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328"/>
  <workbookPr hidePivotFieldList="1" defaultThemeVersion="166925"/>
  <mc:AlternateContent xmlns:mc="http://schemas.openxmlformats.org/markup-compatibility/2006">
    <mc:Choice Requires="x15">
      <x15ac:absPath xmlns:x15ac="http://schemas.microsoft.com/office/spreadsheetml/2010/11/ac" url="C:\Users\sikde\Desktop\GithubProjects\Excel Dashboard\"/>
    </mc:Choice>
  </mc:AlternateContent>
  <xr:revisionPtr revIDLastSave="0" documentId="13_ncr:1_{732E3E02-D966-45F8-8B81-C6D2F686C1C6}" xr6:coauthVersionLast="45" xr6:coauthVersionMax="45" xr10:uidLastSave="{00000000-0000-0000-0000-000000000000}"/>
  <bookViews>
    <workbookView xWindow="-120" yWindow="-120" windowWidth="38640" windowHeight="21240" xr2:uid="{5CF14924-0AAC-B244-98F0-E6BCC37CE28F}"/>
  </bookViews>
  <sheets>
    <sheet name="Dashboard" sheetId="8" r:id="rId1"/>
    <sheet name="Sales Data" sheetId="1" r:id="rId2"/>
    <sheet name="Sales trend" sheetId="3" r:id="rId3"/>
    <sheet name="Sales by region" sheetId="4" r:id="rId4"/>
    <sheet name="Sales by employee" sheetId="5" r:id="rId5"/>
    <sheet name="Item share" sheetId="6" r:id="rId6"/>
    <sheet name="Customer revenue" sheetId="7" r:id="rId7"/>
  </sheets>
  <definedNames>
    <definedName name="_xlchart.v5.0" hidden="1">'Sales by region'!$A$6</definedName>
    <definedName name="_xlchart.v5.1" hidden="1">'Sales by region'!$A$7</definedName>
    <definedName name="_xlchart.v5.2" hidden="1">'Sales by region'!$B$6:$E$6</definedName>
    <definedName name="_xlchart.v5.3" hidden="1">'Sales by region'!$B$7:$E$7</definedName>
    <definedName name="_xlchart.v5.4" hidden="1">'Sales by region'!$A$6</definedName>
    <definedName name="_xlchart.v5.5" hidden="1">'Sales by region'!$A$7</definedName>
    <definedName name="_xlchart.v5.6" hidden="1">'Sales by region'!$B$6:$E$6</definedName>
    <definedName name="_xlchart.v5.7" hidden="1">'Sales by region'!$B$7:$E$7</definedName>
    <definedName name="Slicer_Item">#N/A</definedName>
    <definedName name="Slicer_Region">#N/A</definedName>
    <definedName name="Slicer_Sales_Person">#N/A</definedName>
    <definedName name="Slicer_Years">#N/A</definedName>
  </definedNames>
  <calcPr calcId="191029"/>
  <pivotCaches>
    <pivotCache cacheId="71"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7" i="4" l="1"/>
  <c r="D7" i="4"/>
  <c r="C7" i="4"/>
  <c r="B7" i="4"/>
</calcChain>
</file>

<file path=xl/sharedStrings.xml><?xml version="1.0" encoding="utf-8"?>
<sst xmlns="http://schemas.openxmlformats.org/spreadsheetml/2006/main" count="10094" uniqueCount="2064">
  <si>
    <t>Order ID</t>
  </si>
  <si>
    <t>Date</t>
  </si>
  <si>
    <t>Customer ID</t>
  </si>
  <si>
    <t>Customer Name</t>
  </si>
  <si>
    <t>Sales Person</t>
  </si>
  <si>
    <t>Region</t>
  </si>
  <si>
    <t>Item</t>
  </si>
  <si>
    <t>Price</t>
  </si>
  <si>
    <t>Quantity</t>
  </si>
  <si>
    <t>Revenue</t>
  </si>
  <si>
    <t>0001</t>
  </si>
  <si>
    <t>Company K</t>
  </si>
  <si>
    <t>New Mexico</t>
  </si>
  <si>
    <t>Item 2</t>
  </si>
  <si>
    <t>0002</t>
  </si>
  <si>
    <t>Company A</t>
  </si>
  <si>
    <t>Texas</t>
  </si>
  <si>
    <t>Item 5</t>
  </si>
  <si>
    <t>0003</t>
  </si>
  <si>
    <t>Company I</t>
  </si>
  <si>
    <t>California</t>
  </si>
  <si>
    <t>Item 4</t>
  </si>
  <si>
    <t>0004</t>
  </si>
  <si>
    <t>Company R</t>
  </si>
  <si>
    <t>Arizona</t>
  </si>
  <si>
    <t>0005</t>
  </si>
  <si>
    <t>Company P</t>
  </si>
  <si>
    <t>Item 3</t>
  </si>
  <si>
    <t>0006</t>
  </si>
  <si>
    <t>Company M</t>
  </si>
  <si>
    <t>0007</t>
  </si>
  <si>
    <t>Company Q</t>
  </si>
  <si>
    <t>0008</t>
  </si>
  <si>
    <t>Company N</t>
  </si>
  <si>
    <t>0009</t>
  </si>
  <si>
    <t>Company T</t>
  </si>
  <si>
    <t>Item 1</t>
  </si>
  <si>
    <t>0010</t>
  </si>
  <si>
    <t>Company C</t>
  </si>
  <si>
    <t>0011</t>
  </si>
  <si>
    <t>Company H</t>
  </si>
  <si>
    <t>0012</t>
  </si>
  <si>
    <t>Company F</t>
  </si>
  <si>
    <t>0013</t>
  </si>
  <si>
    <t>0014</t>
  </si>
  <si>
    <t>Company D</t>
  </si>
  <si>
    <t>0015</t>
  </si>
  <si>
    <t>0016</t>
  </si>
  <si>
    <t>0017</t>
  </si>
  <si>
    <t>0018</t>
  </si>
  <si>
    <t>Company S</t>
  </si>
  <si>
    <t>0019</t>
  </si>
  <si>
    <t>Company J</t>
  </si>
  <si>
    <t>0020</t>
  </si>
  <si>
    <t>Company E</t>
  </si>
  <si>
    <t>0021</t>
  </si>
  <si>
    <t>0022</t>
  </si>
  <si>
    <t>0023</t>
  </si>
  <si>
    <t>0024</t>
  </si>
  <si>
    <t>Company L</t>
  </si>
  <si>
    <t>0025</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</si>
  <si>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</si>
  <si>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</si>
  <si>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</si>
  <si>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</si>
  <si>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</si>
  <si>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</si>
  <si>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</si>
  <si>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</si>
  <si>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</si>
  <si>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</si>
  <si>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</si>
  <si>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</si>
  <si>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</si>
  <si>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</si>
  <si>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</si>
  <si>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</si>
  <si>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</si>
  <si>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</si>
  <si>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</si>
  <si>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</si>
  <si>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</si>
  <si>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</si>
  <si>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</si>
  <si>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</si>
  <si>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</si>
  <si>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</si>
  <si>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</si>
  <si>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</si>
  <si>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</si>
  <si>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</si>
  <si>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</si>
  <si>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</si>
  <si>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</si>
  <si>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</si>
  <si>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</si>
  <si>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</si>
  <si>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</si>
  <si>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</si>
  <si>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</si>
  <si>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</si>
  <si>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</si>
  <si>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</si>
  <si>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</si>
  <si>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</si>
  <si>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</si>
  <si>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</si>
  <si>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</si>
  <si>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</si>
  <si>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</si>
  <si>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</si>
  <si>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</si>
  <si>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</si>
  <si>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</si>
  <si>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</si>
  <si>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</si>
  <si>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</si>
  <si>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</si>
  <si>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</si>
  <si>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</si>
  <si>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</si>
  <si>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</si>
  <si>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</si>
  <si>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</si>
  <si>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</si>
  <si>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</si>
  <si>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</si>
  <si>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</si>
  <si>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</si>
  <si>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</si>
  <si>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</si>
  <si>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</si>
  <si>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</si>
  <si>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</si>
  <si>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</si>
  <si>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</si>
  <si>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</si>
  <si>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</si>
  <si>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</si>
  <si>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</si>
  <si>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</si>
  <si>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</si>
  <si>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</si>
  <si>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</si>
  <si>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</si>
  <si>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</si>
  <si>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</si>
  <si>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</si>
  <si>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</si>
  <si>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</si>
  <si>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</si>
  <si>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</si>
  <si>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</si>
  <si>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</si>
  <si>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</si>
  <si>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</si>
  <si>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</si>
  <si>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</si>
  <si>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</si>
  <si>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</si>
  <si>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</si>
  <si>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</si>
  <si>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</si>
  <si>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</si>
  <si>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</si>
  <si>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</si>
  <si>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</si>
  <si>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</si>
  <si>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</si>
  <si>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</si>
  <si>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</si>
  <si>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</si>
  <si>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</si>
  <si>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</si>
  <si>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</si>
  <si>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</si>
  <si>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</si>
  <si>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</si>
  <si>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</si>
  <si>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</si>
  <si>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</si>
  <si>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</si>
  <si>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</si>
  <si>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</si>
  <si>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</si>
  <si>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</si>
  <si>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</si>
  <si>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</si>
  <si>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</si>
  <si>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</si>
  <si>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</si>
  <si>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</si>
  <si>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</si>
  <si>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</si>
  <si>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</si>
  <si>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</si>
  <si>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</si>
  <si>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</si>
  <si>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</si>
  <si>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</si>
  <si>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</si>
  <si>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</si>
  <si>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</si>
  <si>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</si>
  <si>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</si>
  <si>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</si>
  <si>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</si>
  <si>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</si>
  <si>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</si>
  <si>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</si>
  <si>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</si>
  <si>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</si>
  <si>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</si>
  <si>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</si>
  <si>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</si>
  <si>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</si>
  <si>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</si>
  <si>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</si>
  <si>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</si>
  <si>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</si>
  <si>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</si>
  <si>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</si>
  <si>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</si>
  <si>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</si>
  <si>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</si>
  <si>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</si>
  <si>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</si>
  <si>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</si>
  <si>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</si>
  <si>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</si>
  <si>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</si>
  <si>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</si>
  <si>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</si>
  <si>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</si>
  <si>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</si>
  <si>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</si>
  <si>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</si>
  <si>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</si>
  <si>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</si>
  <si>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</si>
  <si>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</si>
  <si>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</si>
  <si>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</si>
  <si>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</si>
  <si>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</si>
  <si>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</si>
  <si>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</si>
  <si>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</si>
  <si>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</si>
  <si>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</si>
  <si>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</si>
  <si>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</si>
  <si>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</si>
  <si>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</si>
  <si>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</si>
  <si>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</si>
  <si>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</si>
  <si>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</si>
  <si>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</si>
  <si>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</si>
  <si>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</si>
  <si>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</si>
  <si>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</si>
  <si>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</si>
  <si>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</si>
  <si>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</si>
  <si>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</si>
  <si>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</si>
  <si>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</si>
  <si>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</si>
  <si>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</si>
  <si>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</si>
  <si>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</si>
  <si>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</si>
  <si>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</si>
  <si>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</si>
  <si>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</si>
  <si>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</si>
  <si>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</si>
  <si>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</si>
  <si>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</si>
  <si>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</si>
  <si>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</si>
  <si>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</si>
  <si>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</si>
  <si>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</si>
  <si>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</si>
  <si>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</si>
  <si>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</si>
  <si>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</si>
  <si>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</si>
  <si>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</si>
  <si>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</si>
  <si>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</si>
  <si>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</si>
  <si>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</si>
  <si>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</si>
  <si>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</si>
  <si>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</si>
  <si>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</si>
  <si>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</si>
  <si>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</si>
  <si>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</si>
  <si>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</si>
  <si>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</si>
  <si>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</si>
  <si>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</si>
  <si>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</si>
  <si>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</si>
  <si>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</si>
  <si>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</si>
  <si>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</si>
  <si>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</si>
  <si>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</si>
  <si>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</si>
  <si>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</si>
  <si>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</si>
  <si>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</si>
  <si>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</si>
  <si>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</si>
  <si>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</si>
  <si>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</si>
  <si>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</si>
  <si>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</si>
  <si>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</si>
  <si>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</si>
  <si>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</si>
  <si>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</si>
  <si>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</si>
  <si>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</si>
  <si>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</si>
  <si>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</si>
  <si>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</si>
  <si>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</si>
  <si>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</si>
  <si>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</si>
  <si>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</si>
  <si>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</si>
  <si>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</si>
  <si>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</si>
  <si>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</si>
  <si>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</si>
  <si>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</si>
  <si>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</si>
  <si>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</si>
  <si>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</si>
  <si>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</si>
  <si>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</si>
  <si>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</si>
  <si>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</si>
  <si>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</si>
  <si>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</si>
  <si>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</si>
  <si>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</si>
  <si>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</si>
  <si>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</si>
  <si>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</si>
  <si>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</si>
  <si>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</si>
  <si>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</si>
  <si>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</si>
  <si>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</si>
  <si>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</si>
  <si>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</si>
  <si>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</si>
  <si>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</si>
  <si>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</si>
  <si>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</si>
  <si>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</si>
  <si>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</si>
  <si>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</si>
  <si>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</si>
  <si>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</si>
  <si>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</si>
  <si>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</si>
  <si>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</si>
  <si>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</si>
  <si>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</si>
  <si>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</si>
  <si>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</si>
  <si>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</si>
  <si>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</si>
  <si>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</si>
  <si>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</si>
  <si>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</si>
  <si>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</si>
  <si>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</si>
  <si>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</si>
  <si>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</si>
  <si>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</si>
  <si>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</si>
  <si>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</si>
  <si>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</si>
  <si>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</si>
  <si>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</si>
  <si>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</si>
  <si>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</si>
  <si>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</si>
  <si>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</si>
  <si>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</si>
  <si>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</si>
  <si>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</si>
  <si>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</si>
  <si>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</si>
  <si>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</si>
  <si>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</si>
  <si>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</si>
  <si>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</si>
  <si>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</si>
  <si>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</si>
  <si>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</si>
  <si>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</si>
  <si>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</si>
  <si>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</si>
  <si>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</si>
  <si>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</si>
  <si>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</si>
  <si>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</si>
  <si>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</si>
  <si>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</si>
  <si>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</si>
  <si>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</si>
  <si>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</si>
  <si>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</si>
  <si>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</si>
  <si>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</si>
  <si>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</si>
  <si>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</si>
  <si>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</si>
  <si>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</si>
  <si>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</si>
  <si>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</si>
  <si>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</si>
  <si>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</si>
  <si>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</si>
  <si>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</si>
  <si>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</si>
  <si>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</si>
  <si>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</si>
  <si>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</si>
  <si>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</si>
  <si>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</si>
  <si>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</si>
  <si>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</si>
  <si>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</si>
  <si>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</si>
  <si>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</si>
  <si>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</si>
  <si>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</si>
  <si>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</si>
  <si>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</si>
  <si>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</si>
  <si>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</si>
  <si>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</si>
  <si>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</si>
  <si>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</si>
  <si>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</si>
  <si>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</si>
  <si>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</si>
  <si>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</si>
  <si>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</si>
  <si>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</si>
  <si>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</si>
  <si>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</si>
  <si>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</si>
  <si>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</si>
  <si>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</si>
  <si>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</si>
  <si>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</si>
  <si>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</si>
  <si>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</si>
  <si>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</si>
  <si>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</si>
  <si>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</si>
  <si>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</si>
  <si>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</si>
  <si>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</si>
  <si>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</si>
  <si>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</si>
  <si>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</si>
  <si>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</si>
  <si>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</si>
  <si>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</si>
  <si>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</si>
  <si>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</si>
  <si>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</si>
  <si>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</si>
  <si>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</si>
  <si>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</si>
  <si>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</si>
  <si>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</si>
  <si>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</si>
  <si>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</si>
  <si>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</si>
  <si>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</si>
  <si>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</si>
  <si>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</si>
  <si>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</si>
  <si>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</si>
  <si>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</si>
  <si>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</si>
  <si>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</si>
  <si>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</si>
  <si>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</si>
  <si>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</si>
  <si>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</si>
  <si>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</si>
  <si>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</si>
  <si>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</si>
  <si>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</si>
  <si>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</si>
  <si>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</si>
  <si>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</si>
  <si>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</si>
  <si>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</si>
  <si>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</si>
  <si>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</si>
  <si>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</si>
  <si>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</si>
  <si>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</si>
  <si>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</si>
  <si>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</si>
  <si>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</si>
  <si>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</si>
  <si>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</si>
  <si>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</si>
  <si>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</si>
  <si>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</si>
  <si>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</si>
  <si>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</si>
  <si>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</si>
  <si>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</si>
  <si>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</si>
  <si>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</si>
  <si>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</si>
  <si>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</si>
  <si>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</si>
  <si>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</si>
  <si>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</si>
  <si>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</si>
  <si>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</si>
  <si>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</si>
  <si>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</si>
  <si>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</si>
  <si>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</si>
  <si>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</si>
  <si>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</si>
  <si>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</si>
  <si>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</si>
  <si>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</si>
  <si>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</si>
  <si>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</si>
  <si>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</si>
  <si>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</si>
  <si>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</si>
  <si>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</si>
  <si>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</si>
  <si>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</si>
  <si>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</si>
  <si>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</si>
  <si>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</si>
  <si>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</si>
  <si>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</si>
  <si>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</si>
  <si>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</si>
  <si>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</si>
  <si>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</si>
  <si>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</si>
  <si>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</si>
  <si>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</si>
  <si>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</si>
  <si>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</si>
  <si>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</si>
  <si>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</si>
  <si>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</si>
  <si>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</si>
  <si>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</si>
  <si>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</si>
  <si>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</si>
  <si>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</si>
  <si>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</si>
  <si>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</si>
  <si>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</si>
  <si>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</si>
  <si>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</si>
  <si>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</si>
  <si>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</si>
  <si>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</si>
  <si>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</si>
  <si>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</si>
  <si>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</si>
  <si>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</si>
  <si>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</si>
  <si>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</si>
  <si>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</si>
  <si>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</si>
  <si>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</si>
  <si>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</si>
  <si>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</si>
  <si>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</si>
  <si>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</si>
  <si>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</si>
  <si>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</si>
  <si>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</si>
  <si>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</si>
  <si>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</si>
  <si>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</si>
  <si>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</si>
  <si>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</si>
  <si>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</si>
  <si>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</si>
  <si>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</si>
  <si>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</si>
  <si>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</si>
  <si>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</si>
  <si>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</si>
  <si>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</si>
  <si>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</si>
  <si>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</si>
  <si>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</si>
  <si>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</si>
  <si>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</si>
  <si>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</si>
  <si>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</si>
  <si>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</si>
  <si>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</si>
  <si>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</si>
  <si>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</si>
  <si>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</si>
  <si>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</si>
  <si>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</si>
  <si>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</si>
  <si>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</si>
  <si>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</si>
  <si>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</si>
  <si>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</si>
  <si>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</si>
  <si>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</si>
  <si>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</si>
  <si>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</si>
  <si>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</si>
  <si>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</si>
  <si>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</si>
  <si>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</si>
  <si>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</si>
  <si>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</si>
  <si>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</si>
  <si>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</si>
  <si>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</si>
  <si>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</si>
  <si>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</si>
  <si>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</si>
  <si>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</si>
  <si>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</si>
  <si>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</si>
  <si>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</si>
  <si>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</si>
  <si>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</si>
  <si>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</si>
  <si>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</si>
  <si>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</si>
  <si>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</si>
  <si>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</si>
  <si>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</si>
  <si>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</si>
  <si>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</si>
  <si>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</si>
  <si>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</si>
  <si>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</si>
  <si>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</si>
  <si>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</si>
  <si>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</si>
  <si>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</si>
  <si>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</si>
  <si>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</si>
  <si>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</si>
  <si>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</si>
  <si>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</si>
  <si>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</si>
  <si>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</si>
  <si>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</si>
  <si>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</si>
  <si>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</si>
  <si>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</si>
  <si>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</si>
  <si>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</si>
  <si>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</si>
  <si>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</si>
  <si>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</si>
  <si>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</si>
  <si>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</si>
  <si>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</si>
  <si>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</si>
  <si>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</si>
  <si>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</si>
  <si>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</si>
  <si>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</si>
  <si>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</si>
  <si>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</si>
  <si>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</si>
  <si>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</si>
  <si>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</si>
  <si>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</si>
  <si>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</si>
  <si>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</si>
  <si>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</si>
  <si>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</si>
  <si>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</si>
  <si>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</si>
  <si>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</si>
  <si>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</si>
  <si>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</si>
  <si>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</si>
  <si>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</si>
  <si>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</si>
  <si>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</si>
  <si>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</si>
  <si>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</si>
  <si>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</si>
  <si>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</si>
  <si>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</si>
  <si>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</si>
  <si>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</si>
  <si>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</si>
  <si>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</si>
  <si>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</si>
  <si>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</si>
  <si>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</si>
  <si>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</si>
  <si>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</si>
  <si>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</si>
  <si>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</si>
  <si>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</si>
  <si>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</si>
  <si>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</si>
  <si>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</si>
  <si>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</si>
  <si>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</si>
  <si>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</si>
  <si>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</si>
  <si>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</si>
  <si>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</si>
  <si>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</si>
  <si>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</si>
  <si>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</si>
  <si>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</si>
  <si>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</si>
  <si>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</si>
  <si>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</si>
  <si>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</si>
  <si>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</si>
  <si>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</si>
  <si>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</si>
  <si>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</si>
  <si>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</si>
  <si>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</si>
  <si>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</si>
  <si>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</si>
  <si>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</si>
  <si>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</si>
  <si>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</si>
  <si>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</si>
  <si>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</si>
  <si>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</si>
  <si>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</si>
  <si>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</si>
  <si>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</si>
  <si>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</si>
  <si>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</si>
  <si>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</si>
  <si>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</si>
  <si>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</si>
  <si>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</si>
  <si>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</si>
  <si>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</si>
  <si>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</si>
  <si>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</si>
  <si>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</si>
  <si>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</si>
  <si>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</si>
  <si>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</si>
  <si>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</si>
  <si>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</si>
  <si>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</si>
  <si>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</si>
  <si>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</si>
  <si>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</si>
  <si>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</si>
  <si>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</si>
  <si>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</si>
  <si>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</si>
  <si>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</si>
  <si>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</si>
  <si>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</si>
  <si>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</si>
  <si>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</si>
  <si>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</si>
  <si>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</si>
  <si>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</si>
  <si>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</si>
  <si>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</si>
  <si>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</si>
  <si>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</si>
  <si>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</si>
  <si>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</si>
  <si>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</si>
  <si>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</si>
  <si>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</si>
  <si>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</si>
  <si>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</si>
  <si>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</si>
  <si>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</si>
  <si>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</si>
  <si>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</si>
  <si>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</si>
  <si>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</si>
  <si>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</si>
  <si>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</si>
  <si>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</si>
  <si>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</si>
  <si>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</si>
  <si>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</si>
  <si>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</si>
  <si>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</si>
  <si>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</si>
  <si>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</si>
  <si>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</si>
  <si>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</si>
  <si>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</si>
  <si>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</si>
  <si>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</si>
  <si>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</si>
  <si>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</si>
  <si>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</si>
  <si>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</si>
  <si>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</si>
  <si>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</si>
  <si>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</si>
  <si>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</si>
  <si>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</si>
  <si>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</si>
  <si>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</si>
  <si>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</si>
  <si>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</si>
  <si>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</si>
  <si>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</si>
  <si>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</si>
  <si>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</si>
  <si>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</si>
  <si>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</si>
  <si>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</si>
  <si>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</si>
  <si>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</si>
  <si>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</si>
  <si>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</si>
  <si>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</si>
  <si>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</si>
  <si>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</si>
  <si>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</si>
  <si>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</si>
  <si>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</si>
  <si>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</si>
  <si>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</si>
  <si>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</si>
  <si>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</si>
  <si>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</si>
  <si>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</si>
  <si>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</si>
  <si>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</si>
  <si>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</si>
  <si>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</si>
  <si>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</si>
  <si>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</si>
  <si>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</si>
  <si>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</si>
  <si>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</si>
  <si>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</si>
  <si>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</si>
  <si>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</si>
  <si>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</si>
  <si>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</si>
  <si>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</si>
  <si>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</si>
  <si>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</si>
  <si>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</si>
  <si>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</si>
  <si>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</si>
  <si>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</si>
  <si>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</si>
  <si>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</si>
  <si>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</si>
  <si>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</si>
  <si>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</si>
  <si>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</si>
  <si>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</si>
  <si>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</si>
  <si>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</si>
  <si>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</si>
  <si>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</si>
  <si>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</si>
  <si>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</si>
  <si>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</si>
  <si>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</si>
  <si>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</si>
  <si>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</si>
  <si>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</si>
  <si>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</si>
  <si>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</si>
  <si>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</si>
  <si>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</si>
  <si>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</si>
  <si>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</si>
  <si>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</si>
  <si>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</si>
  <si>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</si>
  <si>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</si>
  <si>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</si>
  <si>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</si>
  <si>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</si>
  <si>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</si>
  <si>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</si>
  <si>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</si>
  <si>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</si>
  <si>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</si>
  <si>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</si>
  <si>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</si>
  <si>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</si>
  <si>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</si>
  <si>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</si>
  <si>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</si>
  <si>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</si>
  <si>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</si>
  <si>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</si>
  <si>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</si>
  <si>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</si>
  <si>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</si>
  <si>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</si>
  <si>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</si>
  <si>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</si>
  <si>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</si>
  <si>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</si>
  <si>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</si>
  <si>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</si>
  <si>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</si>
  <si>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</si>
  <si>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</si>
  <si>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</si>
  <si>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</si>
  <si>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</si>
  <si>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</si>
  <si>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</si>
  <si>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</si>
  <si>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</si>
  <si>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</si>
  <si>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</si>
  <si>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</si>
  <si>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</si>
  <si>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</si>
  <si>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</si>
  <si>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</si>
  <si>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</si>
  <si>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</si>
  <si>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</si>
  <si>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</si>
  <si>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</si>
  <si>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</si>
  <si>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</si>
  <si>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</si>
  <si>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</si>
  <si>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</si>
  <si>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</si>
  <si>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</si>
  <si>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</si>
  <si>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</si>
  <si>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</si>
  <si>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</si>
  <si>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</si>
  <si>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</si>
  <si>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</si>
  <si>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</si>
  <si>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</si>
  <si>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</si>
  <si>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</si>
  <si>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</si>
  <si>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</si>
  <si>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</si>
  <si>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</si>
  <si>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</si>
  <si>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</si>
  <si>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</si>
  <si>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</si>
  <si>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</si>
  <si>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</si>
  <si>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</si>
  <si>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</si>
  <si>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</si>
  <si>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</si>
  <si>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</si>
  <si>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</si>
  <si>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</si>
  <si>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</si>
  <si>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</si>
  <si>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</si>
  <si>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</si>
  <si>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</si>
  <si>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</si>
  <si>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</si>
  <si>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</si>
  <si>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</si>
  <si>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</si>
  <si>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</si>
  <si>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</si>
  <si>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</si>
  <si>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</si>
  <si>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</si>
  <si>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</si>
  <si>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</si>
  <si>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</si>
  <si>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</si>
  <si>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</si>
  <si>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</si>
  <si>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</si>
  <si>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</si>
  <si>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</si>
  <si>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</si>
  <si>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</si>
  <si>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</si>
  <si>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</si>
  <si>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</si>
  <si>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</si>
  <si>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</si>
  <si>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</si>
  <si>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</si>
  <si>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</si>
  <si>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</si>
  <si>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</si>
  <si>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</si>
  <si>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</si>
  <si>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</si>
  <si>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</si>
  <si>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</si>
  <si>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</si>
  <si>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</si>
  <si>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</si>
  <si>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</si>
  <si>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</si>
  <si>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</si>
  <si>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</si>
  <si>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</si>
  <si>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</si>
  <si>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</si>
  <si>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</si>
  <si>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</si>
  <si>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</si>
  <si>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</si>
  <si>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</si>
  <si>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</si>
  <si>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</si>
  <si>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</si>
  <si>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</si>
  <si>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</si>
  <si>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</si>
  <si>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</si>
  <si>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</si>
  <si>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</si>
  <si>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</si>
  <si>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</si>
  <si>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</si>
  <si>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</si>
  <si>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</si>
  <si>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</si>
  <si>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</si>
  <si>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</si>
  <si>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</si>
  <si>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</si>
  <si>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</si>
  <si>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</si>
  <si>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</si>
  <si>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</si>
  <si>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</si>
  <si>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</si>
  <si>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</si>
  <si>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</si>
  <si>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</si>
  <si>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</si>
  <si>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</si>
  <si>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</si>
  <si>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</si>
  <si>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</si>
  <si>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</si>
  <si>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</si>
  <si>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</si>
  <si>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</si>
  <si>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</si>
  <si>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</si>
  <si>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</si>
  <si>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</si>
  <si>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</si>
  <si>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</si>
  <si>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</si>
  <si>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</si>
  <si>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</si>
  <si>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</si>
  <si>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</si>
  <si>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</si>
  <si>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</si>
  <si>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</si>
  <si>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</si>
  <si>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</si>
  <si>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</si>
  <si>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</si>
  <si>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</si>
  <si>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</si>
  <si>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</si>
  <si>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</si>
  <si>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</si>
  <si>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</si>
  <si>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</si>
  <si>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</si>
  <si>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</si>
  <si>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</si>
  <si>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</si>
  <si>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</si>
  <si>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</si>
  <si>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</si>
  <si>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</si>
  <si>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</si>
  <si>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</si>
  <si>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</si>
  <si>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</si>
  <si>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</si>
  <si>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</si>
  <si>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</si>
  <si>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</si>
  <si>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</si>
  <si>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</si>
  <si>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</si>
  <si>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</si>
  <si>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</si>
  <si>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</si>
  <si>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</si>
  <si>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</si>
  <si>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</si>
  <si>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</si>
  <si>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</si>
  <si>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</si>
  <si>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</si>
  <si>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</si>
  <si>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</si>
  <si>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</si>
  <si>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</si>
  <si>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</si>
  <si>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</si>
  <si>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</si>
  <si>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</si>
  <si>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</si>
  <si>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</si>
  <si>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</si>
  <si>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</si>
  <si>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</si>
  <si>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</si>
  <si>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</si>
  <si>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</si>
  <si>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</si>
  <si>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</si>
  <si>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</si>
  <si>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</si>
  <si>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</si>
  <si>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</si>
  <si>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</si>
  <si>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</si>
  <si>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</si>
  <si>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</si>
  <si>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</si>
  <si>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</si>
  <si>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</si>
  <si>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</si>
  <si>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</si>
  <si>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</si>
  <si>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</si>
  <si>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</si>
  <si>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</si>
  <si>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</si>
  <si>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</si>
  <si>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</si>
  <si>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</si>
  <si>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</si>
  <si>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</si>
  <si>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</si>
  <si>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</si>
  <si>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</si>
  <si>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</si>
  <si>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</si>
  <si>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</si>
  <si>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</si>
  <si>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</si>
  <si>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</si>
  <si>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</si>
  <si>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</si>
  <si>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</si>
  <si>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</si>
  <si>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</si>
  <si>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</si>
  <si>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</si>
  <si>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</si>
  <si>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</si>
  <si>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</si>
  <si>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</si>
  <si>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</si>
  <si>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</si>
  <si>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</si>
  <si>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</si>
  <si>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</si>
  <si>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</si>
  <si>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</si>
  <si>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</si>
  <si>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</si>
  <si>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</si>
  <si>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</si>
  <si>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</si>
  <si>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</si>
  <si>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</si>
  <si>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</si>
  <si>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</si>
  <si>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</si>
  <si>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</si>
  <si>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</si>
  <si>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</si>
  <si>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</si>
  <si>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</si>
  <si>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</si>
  <si>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</si>
  <si>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</si>
  <si>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</si>
  <si>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</si>
  <si>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</si>
  <si>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</si>
  <si>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</si>
  <si>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</si>
  <si>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</si>
  <si>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</si>
  <si>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</si>
  <si>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</si>
  <si>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</si>
  <si>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</si>
  <si>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</si>
  <si>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</si>
  <si>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</si>
  <si>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</si>
  <si>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</si>
  <si>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</si>
  <si>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</si>
  <si>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</si>
  <si>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</si>
  <si>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</si>
  <si>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</si>
  <si>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</si>
  <si>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</si>
  <si>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</si>
  <si>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</si>
  <si>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</si>
  <si>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</si>
  <si>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</si>
  <si>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</si>
  <si>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</si>
  <si>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</si>
  <si>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</si>
  <si>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</si>
  <si>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</si>
  <si>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</si>
  <si>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</si>
  <si>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</si>
  <si>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</si>
  <si>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</si>
  <si>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</si>
  <si>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</si>
  <si>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</si>
  <si>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</si>
  <si>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</si>
  <si>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</si>
  <si>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</si>
  <si>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</si>
  <si>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</si>
  <si>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</si>
  <si>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</si>
  <si>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</si>
  <si>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</si>
  <si>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</si>
  <si>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</si>
  <si>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</si>
  <si>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</si>
  <si>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</si>
  <si>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</si>
  <si>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</si>
  <si>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</si>
  <si>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</si>
  <si>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</si>
  <si>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</si>
  <si>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</si>
  <si>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</si>
  <si>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</si>
  <si>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</si>
  <si>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</si>
  <si>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</si>
  <si>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</si>
  <si>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</si>
  <si>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</si>
  <si>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</si>
  <si>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</si>
  <si>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</si>
  <si>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</si>
  <si>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</si>
  <si>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</si>
  <si>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</si>
  <si>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</si>
  <si>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</si>
  <si>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</si>
  <si>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</si>
  <si>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</si>
  <si>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</si>
  <si>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</si>
  <si>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</si>
  <si>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</si>
  <si>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</si>
  <si>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</si>
  <si>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</si>
  <si>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</si>
  <si>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</si>
  <si>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</si>
  <si>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</si>
  <si>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</si>
  <si>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</si>
  <si>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</si>
  <si>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</si>
  <si>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</si>
  <si>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</si>
  <si>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</si>
  <si>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</si>
  <si>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</si>
  <si>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</si>
  <si>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</si>
  <si>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</si>
  <si>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</si>
  <si>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</si>
  <si>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</si>
  <si>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</si>
  <si>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</si>
  <si>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</si>
  <si>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</si>
  <si>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</si>
  <si>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</si>
  <si>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</si>
  <si>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</si>
  <si>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</si>
  <si>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</si>
  <si>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</si>
  <si>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</si>
  <si>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</si>
  <si>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</si>
  <si>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</si>
  <si>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</si>
  <si>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</si>
  <si>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</si>
  <si>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</si>
  <si>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</si>
  <si>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</si>
  <si>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</si>
  <si>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</si>
  <si>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</si>
  <si>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</si>
  <si>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</si>
  <si>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</si>
  <si>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</si>
  <si>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</si>
  <si>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</si>
  <si>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</si>
  <si>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</si>
  <si>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</si>
  <si>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</si>
  <si>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</si>
  <si>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</si>
  <si>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</si>
  <si>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</si>
  <si>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</si>
  <si>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</si>
  <si>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</si>
  <si>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</si>
  <si>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</si>
  <si>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</si>
  <si>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</si>
  <si>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</si>
  <si>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</si>
  <si>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</si>
  <si>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</si>
  <si>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</si>
  <si>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</si>
  <si>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</si>
  <si>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</si>
  <si>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</si>
  <si>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</si>
  <si>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</si>
  <si>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</si>
  <si>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</si>
  <si>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</si>
  <si>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</si>
  <si>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</si>
  <si>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</si>
  <si>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</si>
  <si>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</si>
  <si>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</si>
  <si>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</si>
  <si>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</si>
  <si>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</si>
  <si>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</si>
  <si>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</si>
  <si>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</si>
  <si>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</si>
  <si>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</si>
  <si>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</si>
  <si>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</si>
  <si>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</si>
  <si>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</si>
  <si>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</si>
  <si>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</si>
  <si>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</si>
  <si>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</si>
  <si>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</si>
  <si>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</si>
  <si>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</si>
  <si>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</si>
  <si>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</si>
  <si>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</si>
  <si>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</si>
  <si>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</si>
  <si>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</si>
  <si>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</si>
  <si>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</si>
  <si>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</si>
  <si>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</si>
  <si>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</si>
  <si>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</si>
  <si>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</si>
  <si>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</si>
  <si>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</si>
  <si>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</si>
  <si>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</si>
  <si>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</si>
  <si>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</si>
  <si>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</si>
  <si>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</si>
  <si>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</si>
  <si>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</si>
  <si>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</si>
  <si>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</si>
  <si>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</si>
  <si>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</si>
  <si>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</si>
  <si>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</si>
  <si>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</si>
  <si>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</si>
  <si>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</si>
  <si>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</si>
  <si>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</si>
  <si>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</si>
  <si>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</si>
  <si>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</si>
  <si>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</si>
  <si>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</si>
  <si>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</si>
  <si>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</si>
  <si>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</si>
  <si>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</si>
  <si>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</si>
  <si>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</si>
  <si>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</si>
  <si>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</si>
  <si>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</si>
  <si>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</si>
  <si>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</si>
  <si>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</si>
  <si>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</si>
  <si>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</si>
  <si>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</si>
  <si>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</si>
  <si>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</si>
  <si>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</si>
  <si>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</si>
  <si>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</si>
  <si>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</si>
  <si>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</si>
  <si>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</si>
  <si>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</si>
  <si>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</si>
  <si>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</si>
  <si>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</si>
  <si>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</si>
  <si>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</si>
  <si>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</si>
  <si>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</si>
  <si>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</si>
  <si>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</si>
  <si>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</si>
  <si>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</si>
  <si>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</si>
  <si>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</si>
  <si>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</si>
  <si>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</si>
  <si>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</si>
  <si>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</si>
  <si>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</si>
  <si>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</si>
  <si>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</si>
  <si>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</si>
  <si>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</si>
  <si>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</si>
  <si>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</si>
  <si>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</si>
  <si>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</si>
  <si>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</si>
  <si>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</si>
  <si>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</si>
  <si>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</si>
  <si>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</si>
  <si>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</si>
  <si>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</si>
  <si>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</si>
  <si>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</si>
  <si>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</si>
  <si>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</si>
  <si>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</si>
  <si>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</si>
  <si>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</si>
  <si>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</si>
  <si>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</si>
  <si>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</si>
  <si>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</si>
  <si>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</si>
  <si>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</si>
  <si>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</si>
  <si>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</si>
  <si>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</si>
  <si>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</si>
  <si>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</si>
  <si>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</si>
  <si>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</si>
  <si>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</si>
  <si>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</si>
  <si>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</si>
  <si>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</si>
  <si>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</si>
  <si>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</si>
  <si>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</si>
  <si>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</si>
  <si>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</si>
  <si>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</si>
  <si>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</si>
  <si>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</si>
  <si>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</si>
  <si>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</si>
  <si>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</si>
  <si>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</si>
  <si>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</si>
  <si>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</si>
  <si>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</si>
  <si>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</si>
  <si>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</si>
  <si>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</si>
  <si>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</si>
  <si>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</si>
  <si>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</si>
  <si>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</si>
  <si>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</si>
  <si>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</si>
  <si>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</si>
  <si>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</si>
  <si>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</si>
  <si>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</si>
  <si>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</si>
  <si>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</si>
  <si>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</si>
  <si>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</si>
  <si>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</si>
  <si>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</si>
  <si>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</si>
  <si>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</si>
  <si>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</si>
  <si>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</si>
  <si>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</si>
  <si>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</si>
  <si>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</si>
  <si>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</si>
  <si>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</si>
  <si>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</si>
  <si>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</si>
  <si>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</si>
  <si>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</si>
  <si>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</si>
  <si>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</si>
  <si>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</si>
  <si>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</si>
  <si>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</si>
  <si>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</si>
  <si>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</si>
  <si>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</si>
  <si>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</si>
  <si>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</si>
  <si>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</si>
  <si>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</si>
  <si>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</si>
  <si>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</si>
  <si>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</si>
  <si>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</si>
  <si>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</si>
  <si>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</si>
  <si>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</si>
  <si>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</si>
  <si>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</si>
  <si>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</si>
  <si>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</si>
  <si>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</si>
  <si>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</si>
  <si>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</si>
  <si>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</si>
  <si>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</si>
  <si>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</si>
  <si>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</si>
  <si>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</si>
  <si>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</si>
  <si>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</si>
  <si>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</si>
  <si>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</si>
  <si>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</si>
  <si>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</si>
  <si>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</si>
  <si>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</si>
  <si>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</si>
  <si>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</si>
  <si>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</si>
  <si>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</si>
  <si>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</si>
  <si>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</si>
  <si>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</si>
  <si>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</si>
  <si>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</si>
  <si>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</si>
  <si>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</si>
  <si>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</si>
  <si>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</si>
  <si>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</si>
  <si>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</si>
  <si>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</si>
  <si>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</si>
  <si>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</si>
  <si>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</si>
  <si>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</si>
  <si>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</si>
  <si>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</si>
  <si>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</si>
  <si>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</si>
  <si>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</si>
  <si>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</si>
  <si>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</si>
  <si>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</si>
  <si>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</si>
  <si>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</si>
  <si>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</si>
  <si>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</si>
  <si>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</si>
  <si>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</si>
  <si>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</si>
  <si>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</si>
  <si>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</si>
  <si>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</si>
  <si>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</si>
  <si>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</si>
  <si>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</si>
  <si>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</si>
  <si>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</si>
  <si>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</si>
  <si>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</si>
  <si>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</si>
  <si>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</si>
  <si>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</si>
  <si>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</si>
  <si>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</si>
  <si>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</si>
  <si>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</si>
  <si>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</si>
  <si>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</si>
  <si>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</si>
  <si>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</si>
  <si>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</si>
  <si>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</si>
  <si>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</si>
  <si>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</si>
  <si>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</si>
  <si>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</si>
  <si>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</si>
  <si>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</si>
  <si>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</si>
  <si>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</si>
  <si>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</si>
  <si>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</si>
  <si>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</si>
  <si>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</si>
  <si>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</si>
  <si>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</si>
  <si>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</si>
  <si>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</si>
  <si>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</si>
  <si>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</si>
  <si>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</si>
  <si>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</si>
  <si>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</si>
  <si>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</si>
  <si>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</si>
  <si>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</si>
  <si>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</si>
  <si>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</si>
  <si>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</si>
  <si>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</si>
  <si>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</si>
  <si>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</si>
  <si>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</si>
  <si>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</si>
  <si>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</si>
  <si>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</si>
  <si>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</si>
  <si>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</si>
  <si>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</si>
  <si>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</si>
  <si>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</si>
  <si>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</si>
  <si>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</si>
  <si>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</si>
  <si>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</si>
  <si>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</si>
  <si>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</si>
  <si>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</si>
  <si>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</si>
  <si>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</si>
  <si>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</si>
  <si>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</si>
  <si>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</si>
  <si>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</si>
  <si>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</si>
  <si>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</si>
  <si>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</si>
  <si>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</si>
  <si>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</si>
  <si>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</si>
  <si>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</si>
  <si>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</si>
  <si>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</si>
  <si>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</si>
  <si>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</si>
  <si>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</si>
  <si>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</si>
  <si>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</si>
  <si>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</si>
  <si>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</si>
  <si>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</si>
  <si>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</si>
  <si>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</si>
  <si>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</si>
  <si>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</si>
  <si>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</si>
  <si>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</si>
  <si>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</si>
  <si>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</si>
  <si>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</si>
  <si>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</si>
  <si>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</si>
  <si>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</si>
  <si>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</si>
  <si>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</si>
  <si>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</si>
  <si>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</si>
  <si>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</si>
  <si>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</si>
  <si>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</si>
  <si>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</si>
  <si>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</si>
  <si>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</si>
  <si>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</si>
  <si>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</si>
  <si>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</si>
  <si>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</si>
  <si>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</si>
  <si>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</si>
  <si>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</si>
  <si>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</si>
  <si>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</si>
  <si>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</si>
  <si>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</si>
  <si>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</si>
  <si>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</si>
  <si>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</si>
  <si>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</si>
  <si>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</si>
  <si>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</si>
  <si>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</si>
  <si>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</si>
  <si>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</si>
  <si>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</si>
  <si>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</si>
  <si>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</si>
  <si>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</si>
  <si>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</si>
  <si>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</si>
  <si>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</si>
  <si>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</si>
  <si>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</si>
  <si>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</si>
  <si>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</si>
  <si>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</si>
  <si>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</si>
  <si>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</si>
  <si>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</si>
  <si>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</si>
  <si>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</si>
  <si>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</si>
  <si>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</si>
  <si>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</si>
  <si>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</si>
  <si>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</si>
  <si>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</si>
  <si>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</si>
  <si>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</si>
  <si>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</si>
  <si>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</si>
  <si>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</si>
  <si>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</si>
  <si>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</si>
  <si>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</si>
  <si>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</si>
  <si>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</si>
  <si>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</si>
  <si>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</si>
  <si>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</si>
  <si>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</si>
  <si>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</si>
  <si>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</si>
  <si>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</si>
  <si>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</si>
  <si>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</si>
  <si>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</si>
  <si>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</si>
  <si>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</si>
  <si>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</si>
  <si>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</si>
  <si>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</si>
  <si>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</si>
  <si>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</si>
  <si>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</si>
  <si>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</si>
  <si>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</si>
  <si>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</si>
  <si>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</si>
  <si>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</si>
  <si>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</si>
  <si>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</si>
  <si>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</si>
  <si>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</si>
  <si>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</si>
  <si>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</si>
  <si>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</si>
  <si>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</si>
  <si>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</si>
  <si>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</si>
  <si>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</si>
  <si>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</si>
  <si>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</si>
  <si>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</si>
  <si>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</si>
  <si>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</si>
  <si>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</si>
  <si>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</si>
  <si>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</si>
  <si>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</si>
  <si>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</si>
  <si>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</si>
  <si>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</si>
  <si>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</si>
  <si>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</si>
  <si>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</si>
  <si>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</si>
  <si>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</si>
  <si>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</si>
  <si>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</si>
  <si>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</si>
  <si>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</si>
  <si>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</si>
  <si>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</si>
  <si>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</si>
  <si>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</si>
  <si>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</si>
  <si>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</si>
  <si>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</si>
  <si>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</si>
  <si>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</si>
  <si>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</si>
  <si>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</si>
  <si>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</si>
  <si>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</si>
  <si>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</si>
  <si>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</si>
  <si>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</si>
  <si>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</si>
  <si>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</si>
  <si>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</si>
  <si>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</si>
  <si>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</si>
  <si>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</si>
  <si>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</si>
  <si>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</si>
  <si>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</si>
  <si>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</si>
  <si>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</si>
  <si>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</si>
  <si>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</si>
  <si>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</si>
  <si>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</si>
  <si>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</si>
  <si>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</si>
  <si>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</si>
  <si>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</si>
  <si>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</si>
  <si>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</si>
  <si>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</si>
  <si>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</si>
  <si>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</si>
  <si>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</si>
  <si>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</si>
  <si>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</si>
  <si>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</si>
  <si>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</si>
  <si>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</si>
  <si>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</si>
  <si>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</si>
  <si>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</si>
  <si>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</si>
  <si>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</si>
  <si>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</si>
  <si>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</si>
  <si>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</si>
  <si>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</si>
  <si>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</si>
  <si>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</si>
  <si>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</si>
  <si>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</si>
  <si>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</si>
  <si>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</si>
  <si>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</si>
  <si>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</si>
  <si>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</si>
  <si>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</si>
  <si>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</si>
  <si>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</si>
  <si>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</si>
  <si>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</si>
  <si>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</si>
  <si>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</si>
  <si>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</si>
  <si>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</si>
  <si>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</si>
  <si>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</si>
  <si>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</si>
  <si>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</si>
  <si>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</si>
  <si>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</si>
  <si>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</si>
  <si>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</si>
  <si>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</si>
  <si>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</si>
  <si>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</si>
  <si>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</si>
  <si>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</si>
  <si>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</si>
  <si>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</si>
  <si>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</si>
  <si>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</si>
  <si>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</si>
  <si>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</si>
  <si>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</si>
  <si>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</si>
  <si>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</si>
  <si>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</si>
  <si>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</si>
  <si>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</si>
  <si>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</si>
  <si>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</si>
  <si>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</si>
  <si>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</si>
  <si>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</si>
  <si>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</si>
  <si>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</si>
  <si>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</si>
  <si>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</si>
  <si>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</si>
  <si>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</si>
  <si>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</si>
  <si>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</si>
  <si>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</si>
  <si>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</si>
  <si>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</si>
  <si>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</si>
  <si>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</si>
  <si>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</si>
  <si>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</si>
  <si>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</si>
  <si>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</si>
  <si>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</si>
  <si>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</si>
  <si>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</si>
  <si>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</si>
  <si>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</si>
  <si>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</si>
  <si>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</si>
  <si>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</si>
  <si>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</si>
  <si>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</si>
  <si>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</si>
  <si>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</si>
  <si>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</si>
  <si>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</si>
  <si>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</si>
  <si>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</si>
  <si>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</si>
  <si>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</si>
  <si>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</si>
  <si>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</si>
  <si>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</si>
  <si>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</si>
  <si>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</si>
  <si>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</si>
  <si>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</si>
  <si>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</si>
  <si>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</si>
  <si>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</si>
  <si>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</si>
  <si>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</si>
  <si>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Jan</t>
  </si>
  <si>
    <t>Feb</t>
  </si>
  <si>
    <t>Mar</t>
  </si>
  <si>
    <t>Apr</t>
  </si>
  <si>
    <t>May</t>
  </si>
  <si>
    <t>Jun</t>
  </si>
  <si>
    <t>Jul</t>
  </si>
  <si>
    <t>Aug</t>
  </si>
  <si>
    <t>Sep</t>
  </si>
  <si>
    <t>Oct</t>
  </si>
  <si>
    <t>Nov</t>
  </si>
  <si>
    <t>Dec</t>
  </si>
  <si>
    <t>2019</t>
  </si>
  <si>
    <t>Sum of Revenue</t>
  </si>
  <si>
    <t>Column Labels</t>
  </si>
  <si>
    <t>Michael Scott</t>
  </si>
  <si>
    <t>Jim Halpert</t>
  </si>
  <si>
    <t>Dwight Schrute</t>
  </si>
  <si>
    <t>Stanley Hudson</t>
  </si>
  <si>
    <t>Phyllis Vance</t>
  </si>
  <si>
    <t>Andy Bernard</t>
  </si>
  <si>
    <t>Meredith Palmer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</si>
</sst>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2">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indent="1"/>
    </xf>
    <xf numFmtId="0" fontId="0" fillId="0" borderId="0" xfId="0" applyNumberFormat="1"/>
    <xf numFmtId="0" fontId="1" fillId="2" borderId="1" xfId="0" applyFont="1" applyFill="1" applyBorder="1"/>
    <xf numFmtId="0" fontId="1" fillId="2" borderId="2" xfId="0" applyFont="1" applyFill="1" applyBorder="1"/>
    <xf numFmtId="0" fontId="1" fillId="2" borderId="2" xfId="0" applyNumberFormat="1" applyFont="1" applyFill="1" applyBorder="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Dashboard.xlsx]Sales trend!PivotTable1</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x"/>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bg1"/>
              </a:solidFill>
              <a:round/>
            </a:ln>
            <a:effectLst/>
          </c:spPr>
          <c:marker>
            <c:symbol val="x"/>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00BF-4491-B356-E91D4A3C8B6D}"/>
            </c:ext>
          </c:extLst>
        </c:ser>
        <c:dLbls>
          <c:showLegendKey val="0"/>
          <c:showVal val="0"/>
          <c:showCatName val="0"/>
          <c:showSerName val="0"/>
          <c:showPercent val="0"/>
          <c:showBubbleSize val="0"/>
        </c:dLbls>
        <c:marker val="1"/>
        <c:smooth val="0"/>
        <c:axId val="1512514351"/>
        <c:axId val="1740138879"/>
      </c:lineChart>
      <c:catAx>
        <c:axId val="1512514351"/>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740138879"/>
        <c:crosses val="autoZero"/>
        <c:auto val="1"/>
        <c:lblAlgn val="ctr"/>
        <c:lblOffset val="100"/>
        <c:noMultiLvlLbl val="0"/>
      </c:catAx>
      <c:valAx>
        <c:axId val="1740138879"/>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512514351"/>
        <c:crosses val="autoZero"/>
        <c:crossBetween val="between"/>
      </c:valAx>
      <c:spPr>
        <a:noFill/>
        <a:ln>
          <a:noFill/>
        </a:ln>
        <a:effectLst>
          <a:glow rad="76200">
            <a:schemeClr val="accent1">
              <a:alpha val="40000"/>
            </a:schemeClr>
          </a:glo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Dashboard.xlsx]Sales by employee!PivotTable3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bg2">
              <a:lumMod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bg2">
              <a:lumMod val="50000"/>
            </a:schemeClr>
          </a:solidFill>
          <a:ln>
            <a:noFill/>
          </a:ln>
          <a:effectLst>
            <a:glow>
              <a:schemeClr val="bg1"/>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Michael Scott</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135455</c:v>
                </c:pt>
                <c:pt idx="1">
                  <c:v>120302</c:v>
                </c:pt>
              </c:numCache>
            </c:numRef>
          </c:val>
          <c:extLst>
            <c:ext xmlns:c16="http://schemas.microsoft.com/office/drawing/2014/chart" uri="{C3380CC4-5D6E-409C-BE32-E72D297353CC}">
              <c16:uniqueId val="{00000000-9950-4CB4-8AE9-572FA32F7122}"/>
            </c:ext>
          </c:extLst>
        </c:ser>
        <c:ser>
          <c:idx val="1"/>
          <c:order val="1"/>
          <c:tx>
            <c:strRef>
              <c:f>'Sales by employee'!$C$1:$C$2</c:f>
              <c:strCache>
                <c:ptCount val="1"/>
                <c:pt idx="0">
                  <c:v>Jim Halpert</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155111</c:v>
                </c:pt>
                <c:pt idx="1">
                  <c:v>96679</c:v>
                </c:pt>
              </c:numCache>
            </c:numRef>
          </c:val>
          <c:extLst>
            <c:ext xmlns:c16="http://schemas.microsoft.com/office/drawing/2014/chart" uri="{C3380CC4-5D6E-409C-BE32-E72D297353CC}">
              <c16:uniqueId val="{00000031-9950-4CB4-8AE9-572FA32F7122}"/>
            </c:ext>
          </c:extLst>
        </c:ser>
        <c:ser>
          <c:idx val="2"/>
          <c:order val="2"/>
          <c:tx>
            <c:strRef>
              <c:f>'Sales by employee'!$D$1:$D$2</c:f>
              <c:strCache>
                <c:ptCount val="1"/>
                <c:pt idx="0">
                  <c:v>Dwight Schrute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268759</c:v>
                </c:pt>
                <c:pt idx="1">
                  <c:v>248813</c:v>
                </c:pt>
              </c:numCache>
            </c:numRef>
          </c:val>
          <c:extLst>
            <c:ext xmlns:c16="http://schemas.microsoft.com/office/drawing/2014/chart" uri="{C3380CC4-5D6E-409C-BE32-E72D297353CC}">
              <c16:uniqueId val="{00000038-9950-4CB4-8AE9-572FA32F7122}"/>
            </c:ext>
          </c:extLst>
        </c:ser>
        <c:ser>
          <c:idx val="3"/>
          <c:order val="3"/>
          <c:tx>
            <c:strRef>
              <c:f>'Sales by employee'!$E$1:$E$2</c:f>
              <c:strCache>
                <c:ptCount val="1"/>
                <c:pt idx="0">
                  <c:v>Stanley Hudson</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126344</c:v>
                </c:pt>
                <c:pt idx="1">
                  <c:v>105444</c:v>
                </c:pt>
              </c:numCache>
            </c:numRef>
          </c:val>
          <c:extLst>
            <c:ext xmlns:c16="http://schemas.microsoft.com/office/drawing/2014/chart" uri="{C3380CC4-5D6E-409C-BE32-E72D297353CC}">
              <c16:uniqueId val="{00000039-9950-4CB4-8AE9-572FA32F7122}"/>
            </c:ext>
          </c:extLst>
        </c:ser>
        <c:ser>
          <c:idx val="4"/>
          <c:order val="4"/>
          <c:tx>
            <c:strRef>
              <c:f>'Sales by employee'!$F$1:$F$2</c:f>
              <c:strCache>
                <c:ptCount val="1"/>
                <c:pt idx="0">
                  <c:v>Phyllis Vance</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157207</c:v>
                </c:pt>
                <c:pt idx="1">
                  <c:v>94465</c:v>
                </c:pt>
              </c:numCache>
            </c:numRef>
          </c:val>
          <c:extLst>
            <c:ext xmlns:c16="http://schemas.microsoft.com/office/drawing/2014/chart" uri="{C3380CC4-5D6E-409C-BE32-E72D297353CC}">
              <c16:uniqueId val="{0000003A-9950-4CB4-8AE9-572FA32F7122}"/>
            </c:ext>
          </c:extLst>
        </c:ser>
        <c:ser>
          <c:idx val="5"/>
          <c:order val="5"/>
          <c:tx>
            <c:strRef>
              <c:f>'Sales by employee'!$G$1:$G$2</c:f>
              <c:strCache>
                <c:ptCount val="1"/>
                <c:pt idx="0">
                  <c:v>Andy Bernard</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138437</c:v>
                </c:pt>
                <c:pt idx="1">
                  <c:v>105244</c:v>
                </c:pt>
              </c:numCache>
            </c:numRef>
          </c:val>
          <c:extLst>
            <c:ext xmlns:c16="http://schemas.microsoft.com/office/drawing/2014/chart" uri="{C3380CC4-5D6E-409C-BE32-E72D297353CC}">
              <c16:uniqueId val="{0000003B-9950-4CB4-8AE9-572FA32F7122}"/>
            </c:ext>
          </c:extLst>
        </c:ser>
        <c:ser>
          <c:idx val="6"/>
          <c:order val="6"/>
          <c:tx>
            <c:strRef>
              <c:f>'Sales by employee'!$H$1:$H$2</c:f>
              <c:strCache>
                <c:ptCount val="1"/>
                <c:pt idx="0">
                  <c:v>Meredith Palmer</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176838</c:v>
                </c:pt>
                <c:pt idx="1">
                  <c:v>99493</c:v>
                </c:pt>
              </c:numCache>
            </c:numRef>
          </c:val>
          <c:extLst>
            <c:ext xmlns:c16="http://schemas.microsoft.com/office/drawing/2014/chart" uri="{C3380CC4-5D6E-409C-BE32-E72D297353CC}">
              <c16:uniqueId val="{0000003C-9950-4CB4-8AE9-572FA32F7122}"/>
            </c:ext>
          </c:extLst>
        </c:ser>
        <c:dLbls>
          <c:showLegendKey val="0"/>
          <c:showVal val="0"/>
          <c:showCatName val="0"/>
          <c:showSerName val="0"/>
          <c:showPercent val="0"/>
          <c:showBubbleSize val="0"/>
        </c:dLbls>
        <c:gapWidth val="219"/>
        <c:overlap val="-27"/>
        <c:axId val="1788042959"/>
        <c:axId val="1511256383"/>
      </c:barChart>
      <c:catAx>
        <c:axId val="1788042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511256383"/>
        <c:crosses val="autoZero"/>
        <c:auto val="1"/>
        <c:lblAlgn val="ctr"/>
        <c:lblOffset val="100"/>
        <c:noMultiLvlLbl val="0"/>
      </c:catAx>
      <c:valAx>
        <c:axId val="1511256383"/>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788042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Dashboard.xlsx]Item share!PivotTable4</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50000"/>
            </a:schemeClr>
          </a:solidFill>
          <a:ln>
            <a:noFill/>
          </a:ln>
          <a:effectLst/>
        </c:spPr>
      </c:pivotFmt>
      <c:pivotFmt>
        <c:idx val="9"/>
        <c:spPr>
          <a:solidFill>
            <a:schemeClr val="accent6">
              <a:lumMod val="75000"/>
            </a:schemeClr>
          </a:solidFill>
          <a:ln>
            <a:noFill/>
          </a:ln>
          <a:effectLst/>
        </c:spPr>
      </c:pivotFmt>
      <c:pivotFmt>
        <c:idx val="10"/>
        <c:spPr>
          <a:solidFill>
            <a:schemeClr val="accent6">
              <a:lumMod val="60000"/>
              <a:lumOff val="40000"/>
            </a:schemeClr>
          </a:solidFill>
          <a:ln>
            <a:noFill/>
          </a:ln>
          <a:effectLst/>
        </c:spPr>
      </c:pivotFmt>
      <c:pivotFmt>
        <c:idx val="11"/>
        <c:spPr>
          <a:solidFill>
            <a:schemeClr val="accent6">
              <a:lumMod val="40000"/>
              <a:lumOff val="60000"/>
            </a:schemeClr>
          </a:solidFill>
          <a:ln>
            <a:noFill/>
          </a:ln>
          <a:effectLst/>
        </c:spPr>
      </c:pivotFmt>
      <c:pivotFmt>
        <c:idx val="12"/>
        <c:spPr>
          <a:solidFill>
            <a:schemeClr val="accent6">
              <a:lumMod val="20000"/>
              <a:lumOff val="80000"/>
            </a:schemeClr>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6">
                  <a:lumMod val="50000"/>
                </a:schemeClr>
              </a:solidFill>
              <a:ln>
                <a:noFill/>
              </a:ln>
              <a:effectLst/>
            </c:spPr>
            <c:extLst>
              <c:ext xmlns:c16="http://schemas.microsoft.com/office/drawing/2014/chart" uri="{C3380CC4-5D6E-409C-BE32-E72D297353CC}">
                <c16:uniqueId val="{00000001-9242-411D-A225-6712CA7A424A}"/>
              </c:ext>
            </c:extLst>
          </c:dPt>
          <c:dPt>
            <c:idx val="1"/>
            <c:bubble3D val="0"/>
            <c:spPr>
              <a:solidFill>
                <a:schemeClr val="accent6">
                  <a:lumMod val="75000"/>
                </a:schemeClr>
              </a:solidFill>
              <a:ln>
                <a:noFill/>
              </a:ln>
              <a:effectLst/>
            </c:spPr>
            <c:extLst>
              <c:ext xmlns:c16="http://schemas.microsoft.com/office/drawing/2014/chart" uri="{C3380CC4-5D6E-409C-BE32-E72D297353CC}">
                <c16:uniqueId val="{00000003-9242-411D-A225-6712CA7A424A}"/>
              </c:ext>
            </c:extLst>
          </c:dPt>
          <c:dPt>
            <c:idx val="2"/>
            <c:bubble3D val="0"/>
            <c:spPr>
              <a:solidFill>
                <a:schemeClr val="accent6">
                  <a:lumMod val="60000"/>
                  <a:lumOff val="40000"/>
                </a:schemeClr>
              </a:solidFill>
              <a:ln>
                <a:noFill/>
              </a:ln>
              <a:effectLst/>
            </c:spPr>
            <c:extLst>
              <c:ext xmlns:c16="http://schemas.microsoft.com/office/drawing/2014/chart" uri="{C3380CC4-5D6E-409C-BE32-E72D297353CC}">
                <c16:uniqueId val="{00000005-9242-411D-A225-6712CA7A424A}"/>
              </c:ext>
            </c:extLst>
          </c:dPt>
          <c:dPt>
            <c:idx val="3"/>
            <c:bubble3D val="0"/>
            <c:spPr>
              <a:solidFill>
                <a:schemeClr val="accent6">
                  <a:lumMod val="40000"/>
                  <a:lumOff val="60000"/>
                </a:schemeClr>
              </a:solidFill>
              <a:ln>
                <a:noFill/>
              </a:ln>
              <a:effectLst/>
            </c:spPr>
            <c:extLst>
              <c:ext xmlns:c16="http://schemas.microsoft.com/office/drawing/2014/chart" uri="{C3380CC4-5D6E-409C-BE32-E72D297353CC}">
                <c16:uniqueId val="{00000007-9242-411D-A225-6712CA7A424A}"/>
              </c:ext>
            </c:extLst>
          </c:dPt>
          <c:dPt>
            <c:idx val="4"/>
            <c:bubble3D val="0"/>
            <c:spPr>
              <a:solidFill>
                <a:schemeClr val="accent6">
                  <a:lumMod val="20000"/>
                  <a:lumOff val="80000"/>
                </a:schemeClr>
              </a:solidFill>
              <a:ln>
                <a:noFill/>
              </a:ln>
              <a:effectLst/>
            </c:spPr>
            <c:extLst>
              <c:ext xmlns:c16="http://schemas.microsoft.com/office/drawing/2014/chart" uri="{C3380CC4-5D6E-409C-BE32-E72D297353CC}">
                <c16:uniqueId val="{00000009-9242-411D-A225-6712CA7A424A}"/>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9242-411D-A225-6712CA7A424A}"/>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Dashboard.xlsx]Customer revenue!PivotTable5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bg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533C-4C77-966C-BF4A30308D28}"/>
            </c:ext>
          </c:extLst>
        </c:ser>
        <c:dLbls>
          <c:showLegendKey val="0"/>
          <c:showVal val="0"/>
          <c:showCatName val="0"/>
          <c:showSerName val="0"/>
          <c:showPercent val="0"/>
          <c:showBubbleSize val="0"/>
        </c:dLbls>
        <c:gapWidth val="203"/>
        <c:overlap val="8"/>
        <c:axId val="2006357887"/>
        <c:axId val="1686201871"/>
      </c:barChart>
      <c:catAx>
        <c:axId val="2006357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686201871"/>
        <c:crosses val="autoZero"/>
        <c:auto val="1"/>
        <c:lblAlgn val="ctr"/>
        <c:lblOffset val="100"/>
        <c:noMultiLvlLbl val="0"/>
      </c:catAx>
      <c:valAx>
        <c:axId val="1686201871"/>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200635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Dashboard.xlsx]Sales trend!PivotTable1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FA11-4B16-889E-BB7C713CC7F6}"/>
            </c:ext>
          </c:extLst>
        </c:ser>
        <c:dLbls>
          <c:showLegendKey val="0"/>
          <c:showVal val="0"/>
          <c:showCatName val="0"/>
          <c:showSerName val="0"/>
          <c:showPercent val="0"/>
          <c:showBubbleSize val="0"/>
        </c:dLbls>
        <c:marker val="1"/>
        <c:smooth val="0"/>
        <c:axId val="1512514351"/>
        <c:axId val="1740138879"/>
      </c:lineChart>
      <c:catAx>
        <c:axId val="15125143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0138879"/>
        <c:crosses val="autoZero"/>
        <c:auto val="1"/>
        <c:lblAlgn val="ctr"/>
        <c:lblOffset val="100"/>
        <c:noMultiLvlLbl val="0"/>
      </c:catAx>
      <c:valAx>
        <c:axId val="17401388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25143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Dashboard.xlsx]Sales by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Michael Scott</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135455</c:v>
                </c:pt>
                <c:pt idx="1">
                  <c:v>120302</c:v>
                </c:pt>
              </c:numCache>
            </c:numRef>
          </c:val>
          <c:extLst>
            <c:ext xmlns:c16="http://schemas.microsoft.com/office/drawing/2014/chart" uri="{C3380CC4-5D6E-409C-BE32-E72D297353CC}">
              <c16:uniqueId val="{00000000-9C87-4042-AA1D-97CEEE72E608}"/>
            </c:ext>
          </c:extLst>
        </c:ser>
        <c:ser>
          <c:idx val="1"/>
          <c:order val="1"/>
          <c:tx>
            <c:strRef>
              <c:f>'Sales by employee'!$C$1:$C$2</c:f>
              <c:strCache>
                <c:ptCount val="1"/>
                <c:pt idx="0">
                  <c:v>Jim Halpert</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155111</c:v>
                </c:pt>
                <c:pt idx="1">
                  <c:v>96679</c:v>
                </c:pt>
              </c:numCache>
            </c:numRef>
          </c:val>
          <c:extLst>
            <c:ext xmlns:c16="http://schemas.microsoft.com/office/drawing/2014/chart" uri="{C3380CC4-5D6E-409C-BE32-E72D297353CC}">
              <c16:uniqueId val="{00000031-9C87-4042-AA1D-97CEEE72E608}"/>
            </c:ext>
          </c:extLst>
        </c:ser>
        <c:ser>
          <c:idx val="2"/>
          <c:order val="2"/>
          <c:tx>
            <c:strRef>
              <c:f>'Sales by employee'!$D$1:$D$2</c:f>
              <c:strCache>
                <c:ptCount val="1"/>
                <c:pt idx="0">
                  <c:v>Dwight Schrute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268759</c:v>
                </c:pt>
                <c:pt idx="1">
                  <c:v>248813</c:v>
                </c:pt>
              </c:numCache>
            </c:numRef>
          </c:val>
          <c:extLst>
            <c:ext xmlns:c16="http://schemas.microsoft.com/office/drawing/2014/chart" uri="{C3380CC4-5D6E-409C-BE32-E72D297353CC}">
              <c16:uniqueId val="{00000038-9C87-4042-AA1D-97CEEE72E608}"/>
            </c:ext>
          </c:extLst>
        </c:ser>
        <c:ser>
          <c:idx val="3"/>
          <c:order val="3"/>
          <c:tx>
            <c:strRef>
              <c:f>'Sales by employee'!$E$1:$E$2</c:f>
              <c:strCache>
                <c:ptCount val="1"/>
                <c:pt idx="0">
                  <c:v>Stanley Hudson</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126344</c:v>
                </c:pt>
                <c:pt idx="1">
                  <c:v>105444</c:v>
                </c:pt>
              </c:numCache>
            </c:numRef>
          </c:val>
          <c:extLst>
            <c:ext xmlns:c16="http://schemas.microsoft.com/office/drawing/2014/chart" uri="{C3380CC4-5D6E-409C-BE32-E72D297353CC}">
              <c16:uniqueId val="{00000039-9C87-4042-AA1D-97CEEE72E608}"/>
            </c:ext>
          </c:extLst>
        </c:ser>
        <c:ser>
          <c:idx val="4"/>
          <c:order val="4"/>
          <c:tx>
            <c:strRef>
              <c:f>'Sales by employee'!$F$1:$F$2</c:f>
              <c:strCache>
                <c:ptCount val="1"/>
                <c:pt idx="0">
                  <c:v>Phyllis Vance</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157207</c:v>
                </c:pt>
                <c:pt idx="1">
                  <c:v>94465</c:v>
                </c:pt>
              </c:numCache>
            </c:numRef>
          </c:val>
          <c:extLst>
            <c:ext xmlns:c16="http://schemas.microsoft.com/office/drawing/2014/chart" uri="{C3380CC4-5D6E-409C-BE32-E72D297353CC}">
              <c16:uniqueId val="{0000003A-9C87-4042-AA1D-97CEEE72E608}"/>
            </c:ext>
          </c:extLst>
        </c:ser>
        <c:ser>
          <c:idx val="5"/>
          <c:order val="5"/>
          <c:tx>
            <c:strRef>
              <c:f>'Sales by employee'!$G$1:$G$2</c:f>
              <c:strCache>
                <c:ptCount val="1"/>
                <c:pt idx="0">
                  <c:v>Andy Bernard</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138437</c:v>
                </c:pt>
                <c:pt idx="1">
                  <c:v>105244</c:v>
                </c:pt>
              </c:numCache>
            </c:numRef>
          </c:val>
          <c:extLst>
            <c:ext xmlns:c16="http://schemas.microsoft.com/office/drawing/2014/chart" uri="{C3380CC4-5D6E-409C-BE32-E72D297353CC}">
              <c16:uniqueId val="{0000003B-9C87-4042-AA1D-97CEEE72E608}"/>
            </c:ext>
          </c:extLst>
        </c:ser>
        <c:ser>
          <c:idx val="6"/>
          <c:order val="6"/>
          <c:tx>
            <c:strRef>
              <c:f>'Sales by employee'!$H$1:$H$2</c:f>
              <c:strCache>
                <c:ptCount val="1"/>
                <c:pt idx="0">
                  <c:v>Meredith Palmer</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176838</c:v>
                </c:pt>
                <c:pt idx="1">
                  <c:v>99493</c:v>
                </c:pt>
              </c:numCache>
            </c:numRef>
          </c:val>
          <c:extLst>
            <c:ext xmlns:c16="http://schemas.microsoft.com/office/drawing/2014/chart" uri="{C3380CC4-5D6E-409C-BE32-E72D297353CC}">
              <c16:uniqueId val="{0000003C-9C87-4042-AA1D-97CEEE72E608}"/>
            </c:ext>
          </c:extLst>
        </c:ser>
        <c:dLbls>
          <c:showLegendKey val="0"/>
          <c:showVal val="0"/>
          <c:showCatName val="0"/>
          <c:showSerName val="0"/>
          <c:showPercent val="0"/>
          <c:showBubbleSize val="0"/>
        </c:dLbls>
        <c:gapWidth val="219"/>
        <c:overlap val="-27"/>
        <c:axId val="1788042959"/>
        <c:axId val="1511256383"/>
      </c:barChart>
      <c:catAx>
        <c:axId val="1788042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1256383"/>
        <c:crosses val="autoZero"/>
        <c:auto val="1"/>
        <c:lblAlgn val="ctr"/>
        <c:lblOffset val="100"/>
        <c:noMultiLvlLbl val="0"/>
      </c:catAx>
      <c:valAx>
        <c:axId val="15112563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8042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Dashboard.xlsx]Item share!PivotTable4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07B7-4509-86EE-A6E2F95F7032}"/>
              </c:ext>
            </c:extLst>
          </c:dPt>
          <c:dPt>
            <c:idx val="1"/>
            <c:bubble3D val="0"/>
            <c:spPr>
              <a:solidFill>
                <a:schemeClr val="accent2"/>
              </a:solidFill>
              <a:ln>
                <a:noFill/>
              </a:ln>
              <a:effectLst/>
            </c:spPr>
            <c:extLst>
              <c:ext xmlns:c16="http://schemas.microsoft.com/office/drawing/2014/chart" uri="{C3380CC4-5D6E-409C-BE32-E72D297353CC}">
                <c16:uniqueId val="{00000003-07B7-4509-86EE-A6E2F95F7032}"/>
              </c:ext>
            </c:extLst>
          </c:dPt>
          <c:dPt>
            <c:idx val="2"/>
            <c:bubble3D val="0"/>
            <c:spPr>
              <a:solidFill>
                <a:schemeClr val="accent3"/>
              </a:solidFill>
              <a:ln>
                <a:noFill/>
              </a:ln>
              <a:effectLst/>
            </c:spPr>
            <c:extLst>
              <c:ext xmlns:c16="http://schemas.microsoft.com/office/drawing/2014/chart" uri="{C3380CC4-5D6E-409C-BE32-E72D297353CC}">
                <c16:uniqueId val="{00000005-07B7-4509-86EE-A6E2F95F7032}"/>
              </c:ext>
            </c:extLst>
          </c:dPt>
          <c:dPt>
            <c:idx val="3"/>
            <c:bubble3D val="0"/>
            <c:spPr>
              <a:solidFill>
                <a:schemeClr val="accent4"/>
              </a:solidFill>
              <a:ln>
                <a:noFill/>
              </a:ln>
              <a:effectLst/>
            </c:spPr>
            <c:extLst>
              <c:ext xmlns:c16="http://schemas.microsoft.com/office/drawing/2014/chart" uri="{C3380CC4-5D6E-409C-BE32-E72D297353CC}">
                <c16:uniqueId val="{00000007-07B7-4509-86EE-A6E2F95F7032}"/>
              </c:ext>
            </c:extLst>
          </c:dPt>
          <c:dPt>
            <c:idx val="4"/>
            <c:bubble3D val="0"/>
            <c:spPr>
              <a:solidFill>
                <a:schemeClr val="accent5"/>
              </a:solidFill>
              <a:ln>
                <a:noFill/>
              </a:ln>
              <a:effectLst/>
            </c:spPr>
            <c:extLst>
              <c:ext xmlns:c16="http://schemas.microsoft.com/office/drawing/2014/chart" uri="{C3380CC4-5D6E-409C-BE32-E72D297353CC}">
                <c16:uniqueId val="{00000009-07B7-4509-86EE-A6E2F95F7032}"/>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EEF1-48C7-82DE-49BFFEEDDF3E}"/>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Dashboard.xlsx]Customer revenue!PivotTable5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571C-4238-A589-7CF505D37643}"/>
            </c:ext>
          </c:extLst>
        </c:ser>
        <c:dLbls>
          <c:showLegendKey val="0"/>
          <c:showVal val="0"/>
          <c:showCatName val="0"/>
          <c:showSerName val="0"/>
          <c:showPercent val="0"/>
          <c:showBubbleSize val="0"/>
        </c:dLbls>
        <c:gapWidth val="219"/>
        <c:axId val="2006357887"/>
        <c:axId val="1686201871"/>
      </c:barChart>
      <c:catAx>
        <c:axId val="2006357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6201871"/>
        <c:crosses val="autoZero"/>
        <c:auto val="1"/>
        <c:lblAlgn val="ctr"/>
        <c:lblOffset val="100"/>
        <c:noMultiLvlLbl val="0"/>
      </c:catAx>
      <c:valAx>
        <c:axId val="168620187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63578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series layoutId="regionMap" uniqueId="{9B629B4D-D001-47AC-B8B5-874A91F744AF}">
          <cx:tx>
            <cx:txData>
              <cx:f>_xlchart.v5.1</cx:f>
              <cx:v>Revenue</cx:v>
            </cx:txData>
          </cx:tx>
          <cx:dataId val="0"/>
          <cx:layoutPr>
            <cx:geography cultureLanguage="en-US" cultureRegion="CA" attribution="Powered by Bing">
              <cx:geoCache provider="{E9337A44-BEBE-4D9F-B70C-5C5E7DAFC167}">
                <cx:binary>1Htpb9w41u5fCfL5Kk1KpCgOpl9gpFpcrsVbnDj+Qrgdt0ht1C5Kv/4esdIuuzpv91xgcIH5QvM8
5yFLVRR5Nvqfz+Yfz9nLU/3B5FnR/OPZ/PpRtm35j19+aZ7lS/7UfMrVc60b/Xv76Vnnv+jff1fP
L798r58GVcS/uAiTX57lU92+mI//80+YLX7RO/381Cpd3HQv9Xj70nRZ2/yF7qeqD0/fc1UsVNPW
6rnFv348vAwf9i9GPeuPH16KVrXj57F8+fXjO97HD7+cz/anT/6QwcO13XcY65FPxMWez3xCXR/+
uh8/ZLqIf6gdjPxPGAUeRwEKMKKE/fHZh6ccxv97z2Sf6On79/qlaeBr2b/vx777DqDaf/zwrLui
nX+9GH7IXz/eF6p9+f7hrn1qX5qPH1SjoyMh0vMXub+z3/yX97////zzDIDf4gx5s0TnP9zfqf60
Qv+q1aSLpz9+ov/I8rjccz1OuUcRDSg/Wx6MP/k+8TEnhAYIseCPzz4uz7/xQD9fm9eBZwvzr8f/
yoWJnjL1u64L9Z9cG/bJpcRnHkIEU+RxfL42/JOPmcs4oi7ziHe2Nv/eM/18ed6OPVuh6F//lSv0
+cU8wbb+j51r+BPxPcZd2BQced7Zscb5Jw9ARgKCPQTbivzx0cd987dP8/Nl+THsbEU+P/xXrMhf
n7dvF+Yd8//V4PBPsFcoxSTwMCUuB4Py1uDAyiAceMjlGFYHER9OvONnH1fmzAz874/18xU6G/7u
m/x/sjH/u/15NdSLp/ZpaS38GxP011r7dcHzOBv6bkO9+7Z//Kyb779+dAm8/69+wzzF3//mr+Ne
npr214+O73/iDE5Bxgl3ccDoxw/Dy6yBI/AT4YRxn1GXu3xe0ULXrfz1I8OfPHApPN9zA+zCiEZ3
M46DT2D1KOYcuwxzOENfPatrnY2xLl5/jB/yh6LLr7Uq2gZ8Ggzfpjzy5qckfgCzI+5j2PE+9wIX
TuLy+ekW3Deg4/+T4aQu8JDSl8rTe1og795Umbso5cTXuPfd+4FU7iKfar62WhQ4+Kh168I7arMs
/aH92Vg7lSX/bCzmTyrWchH3ZbW1TZBlVRmeZG7Gasvm5gxL4qn8g+g0O79ozUVMpnp3arKSvxUV
yZ2tTi94xb2vcZnlO8/nceTMYjUWaDkMkq1dvyJfXdZ+T4t2uIrNFGIpl5rVySqdhvGRllVUtJh/
7WOzojxpWxEiNpFFJiaxHcdKbG3PL7nYFiL26/AkpwJ7l32fhOmI4iVhYgzb2kviRTBMeGsyzKoV
HBB4a2Xpd1eOFui3MlXJxZiQYpdMUu+yuZHCsChDJYnOFFa0ja9qvUvL1GlC2y0veDykO6vLjHGW
sTTJMo7HfmW8KTgkTd2v4lIEBzn3JmNMWHOqFyVe68ZrvnBUOddtptN16kgdmrLXh35uhJNCw6ox
pGUxhG07xF0ZktzPF2UV87XXtgcct9MhLh1yh7Vqlm4v4lVtanon43LYx2VzX+W5WCCJaH+bpklz
aWTEfNrcdihrb+F79BeFUuqIWcW8V0KuknhjRX9y49u/GmQnymh/4dVabwbj6Sqkqhu3Q5C+bSxW
usy8UVisJ+X9jzUPvMOY9BcED9lV7Sl5J4RD1w24pFFNfHlnmhGH/dCYReIO7bpKW2+Lsdtdlmzo
LwJcqQM1ib8sgknfuibwIuqk8muasSIcDO+3ZVGhhXZNFiVDk3yxvey11wyOOmKnHvNc9yLJpL/E
Wa0izAq65lJ0MrLyUPR0Hec8vujx2C36SVah0wzyjpm0uJjqvrqIDQpuy6avw97Jk+/SDMu2kvlj
K0a8kMRRe9q6Yhd7KVmIdhQr3REa5qWIcQjuIA3hpderMnP1QY5SHxCr9WGcm4oNNDS8LldWUQej
xLBvQOPIloZBVT6zzuwrkT26ST7IqOSVczmLRdH3MtJsci69Tj/C9oQv9CrWBalvmmmDvSnfTrT1
qpCkBG+TIkvjRZvqdukNU30Ej/qkwb/5ZS4vWE7VUkvHj7reSYI1dZ6dNjf7lAnvkBseBQnLpi99
NmQhqlQcFGEQt1mIaTmGMU3Haz5Rc2wKsoAR6i0SmyDUVT2tBQGqyUxkiDuuMxarGy20G7pjnT+r
Ib4wSWe+0qY+sKJap/M5Yhs49cSWzueIFXN7mJxkWMArMRUqZDVOdm2P872sCVuAuZkeYoF2fuP6
36Wa7shE1dc84MMSUZHs9FTne8X5D2pfTLuE5PrrG1P4E+uCsXdmXTjiLuHUJ9z3wWCh2fq8sS4M
56qTvgxeUl9lG8XTJAtdrspLp/T1ZZu6INvuuXxOfSP/qXs+thmnNHJaQ5bEm9B9V8W3FR3NVa5U
cq+HSORNHgk9imU2L7NtsD8ROMPydFdk7RHPXS290GqDeYRxarG0vNOw1xEnnLpT7IV2xN9/RlXU
+6oYirsxqNOw6fVwo9y63glfJgvqt+VTnPaXsfHiLzl31IYEIl/FdVA+9dtWxelTk+tmBemW4MLP
0uaL4+SbPEnDYWrvTDwV147f0ttcdvt4ZN3DSKm8mCBqXmLWdg9FX+VhXjfyKqdNfFHHDEe4xnnI
61E+9qIZoxwhs+uLYLzL0+qazXgTGLlE+SQ2laLF16lDkcU7nrDV2CbuWuSpfMTt1TAa9iDGwrno
u5osLRz3ZNMmpbqPedBuWzKlCzHE6tFzk8XfvH0BRDLvfBvOmAcnHoSXHng48Cq+f/umxAsaH/nq
e4JTL1URmK4EpdMjQZMfDaMLPkMpvNtuCsCU6/ERZdyPnLhtdlMzercydr6OsGFXeNDJYsxEuqs9
lO7ysv7Rs5gT5NdpMcUXZ7jlms43TWh5J3XiV9e1V8Mv/pPpLIaaZF3K7oZRopem64YdanO6S+sg
WeZ6ih9aP7li8+amgl5XPkFfLdWV5Ae1n9w3VM0y9l073nVS5virL0a9xCWWi1q2MZGhQ5ypLK6D
btjAllwNCUnicO6hjKRxGHfyR++99pznGLUyqYYR73k6aPClW3ckCgqOds44vW14iTeJ59ebM/zE
TUWJdlb0qd61JhcXKh3HLjxRTmMtRnVx5Q6ZubBDrdLi58Nyjm6d1B0WRqcrMWXjZzCeSYQDXD/4
Y6tC1QbDb3HZ7qc0lnGYpG2olNOpMFdl2FJe32KV15FDi3ucmOTKlci9f5UmHnv3SlX3bp8nV3iW
Zp2VXLBUJ+a/NW6aP+F1ltPnxfAJVnrVnT5v1p2k1yejRcY2aam6MMFK7oMyJpGhrl7kjMR7i9ne
qUmtIs5I5GPzg/czsjRCXPz1TmYQ+L7dyBA7eR4JID7xMeFz0PN+IxupHFfWnvNdJeiunergJmBJ
sm9S0Ud2R4NL8NwVXnADro/aV694AHjziveTGiJduePsQjwbpvgbvsW9mD1n4knV/Ja32dSFsLnx
Try+tcfejKGpqZaJ8knIZYOAOL/UVm0b+7bZniWCdSSh7xGY0YLHyQMsiqiaJFo4GpziKkvLsOh5
sa1mpzjXHlpL5KmFFVERZDctTo6SnhmeiMtQmVxvFX2c2iwKxEi3WdU2V4M7lFGr0vy5ojJKhG8e
c3CTlyeGT78Letn0gb9hnpeGLfbByTrJpfc33gD1/7yKc7DruhRSGIF3voplN2oGZ1Dw3YkzTJ2Q
4spd2sBQ43XWuc5nK6TpxUBL53OpfH2nxqc+Z1vRJPHe92vwCl/FUiB44GQQRy1XrL7h8bhAYG/o
VLk7j2TxRVMid0fnnjdjtmexk1aXwlmfeLY3qOEWF5PaDYxDDEJcs2qrurlKp/hHYxW64waCwj8w
S5nAyEZWUdLM0LCex+EZtNNYtiXydOThX+8U/887BVJDEB+6HJLeLsT073dKTHvlICO977Ro46hR
Cu+618ZvFLypVm5bAt5hGS+9VjWXJ6gqYGEy1XvLSVFycFRKDmmThYknmz0ZO3Jw58biKiHZko+Y
RGcKqzU8g8jWVcu240670ZNi2QHpPlkoN3+ojMIbqmlz1ZiuufLm3oxr4o8XR26akPSKdOm2J717
P7maXzOmtvVQevdeOgbXs65CwRtdM0uEDJ+1zsaldp1q0wxlsrW9ZBh/9LLX3kl76sUDS7ap29Tr
v14bKB39aQMELICSBJQjIPHKCXq/OJJJkSUjqr+nbTE1ZMlKvqrl6OyzoLouHdNvrHSEGBZTWBfd
uIi9gEfZUZ7ZVp+karwcWL0Zi8DZe7mk/Xrk+s00VmG5ynfJotVDG4qyTqJET8436ha3uqxxHEKC
ZGwZ/I29a+MW1eMgyjjK2gLdITmZZaEdsa9KlGxcVVSbwJfePgWjucRDUt95eZFEYyPjx3lGmTI0
z0hEnN4GnqzXxCm9sB2q/JkgtK7MMD6oPhfLyWHDJc58cW0ZWe0PhyxJkrC1r+v8ehrSoR2z7+xQ
jWVIvThbda+aE1G7Xbbw4r6IisFrbrjRYVYZeUcqLu/coXMXigfNymKvjNZU6QIbcVvN8SOdZLFy
hVCLZhYtpjKWryoOvh+zEWf8KhcQqd1YosUcniSLCSfNjVWc5spt4Fq4JMSN016SSi6rNigOXWwg
Hp57zM31oaQF3eIqXp7hlmGV80hLPQ2i88h6Hvk6rWVY3NJcZY7TWuhs+PtpG67/xmYHf3rZoWhK
AkoDn/pw5M9lhrehX+srlIxpIZ7TsVhgzHwddlMFETqCMN3HQb61YkUFDmmdTAs9QUwYWvUZMQkk
Y9GRbklmnsMyT3Q7pRXtlEFJrzLXy1cqaceDIl7phq3IukO5tcg0eOMhtTArE7GKB2TCDIy6G570
kLXtQsaydD1hNR6O6h+zYMgihXWd06WOl2UddC1kTLp6hxNd5QvbtU3jZGKbx0sroIHUuzfkE22c
NRIFfOtkS1WWMJ2Fjl3RKTBAzBMr0WR63xTFuCrBZw8Z5N72FrMNhcyCCW03GNiuRGO98WUrf2An
ouTtjxksxkvKL//6uGOQu37ntEE2ABGCCMUM0tWefxb7d4MIalRN5jdTQ4YThYVxitAnhu7BPt1o
mosyYi353esl304J6u8gXdVcpCwfIivapi8/+8VU3VrBVVW3IIyJlRUlLug+TuiNlTpR9He9Er+n
WdVt3d4pD5BTIsf4fhydpR4GZ2tj92OMngVcrmSfpdGJ59nonXdiWXG6cLJLa3xyDh5CWmZoYe2N
fi/ykeeLlpUrSPfTvZfpO5vUtE2Z5tdxX5cHK4mRmWXmMX95zIImtX/iazx6UQ+G+ZIkxlvYXu6b
4HM11rthjk8tTsaUXPJWBJ/boDzHvQGBGUhUHQ0YxeLvLBg5y+cwRDkiEFFDSgeMjhecWbCYTwnl
Zev8ljbpsoV0lBc6dVAtsO7Mwpr9k3sQ9NwcgkcLqKIEqnUTxtyrFuk0/eBbzI6c1GQO/TMYh3nW
2fE4zvV+/uOHqoT9zmBfpyZvbvK56dmtRKS6PrqBsy8IWZUTEgd5el0mO9K5kYGtdpO2Gb3jTh8v
GqLJOhac3hWTn2z9yq1CqzXY0Lt5ABFwtFsIkugwYJjCrGmKtXVXHZ52CzgG9YUV4xxeUTfD+gLN
9REp/tDaYspJa4spVotm8tlYnKLiXudDvplK87sY3fxaIlkcGyfuv09lijcWssouyPpN4ta/57gp
rjPkTgvDXQ++Sa6LbpV48aKfg4Gkb9JodEd6VY2o27KGlkvaiPixYU5UC+k9TJNYxHGl18J0cgH+
grzrK0/e4dQsedw6VxYyymiITUq5GGgCbks3uEvedsVKOqqPKNb8qiI8uGJzr6RxHEKCLNucFCbl
ZF85U2RpJ9xO0rVF/0YB6d8p9JAD/qMSZNr2dQUJqxQc9KTU18jxn1vYVw9jr4sVw3Rc+2U5PohO
X/ldMNymUv6NbcN0roqBywjVNVs1Yxj7DIroyOcB8QjkN98bt6Bym3ZsfP1bMw7BohCi3rR5d0jM
mI6hKaTZx7o2e9vTadFs/Lo5QDzX0EtLnsV8EMkYcu82Qxnbc63yi5Jzedk6Q75nyeQvWZGbO7As
PKyVyp9YbrZpVzbgYGVByPrU/c7GMQkLRA8u5AT3kMQvIMMVjFBXAo+kmlAQhH42FtcFS0POpnWX
CzeUvZuqFxcuFS2KUebRNJueU+NL1eyCuTlhfVGGCJs4ZFCcXnJw79pb3fubQtQXuWu8r14i9WIs
Cd3QzPG+tn6wEy4vb7tsHG6TVmxhv6RfSnbF2JTu4FHSne3ZJpjqsQmTvt3qJsMXFqt5DxUiN0br
Y9gMhafPWdmI9SnQtrH5SbSBtY27X7kWsgzfKZeC9u2mKeNxe2qmvhy3eZZf5HnrXnheXFbhSXuU
mYSClS+mDU0GcjX5w6Ir8mrvzZKFWjiitqg1eyvBC/kD7zVSqzFBQ3TCLAVqOI+4G5v1ADne+rfE
Q8VyaI2/8Qofwq9yjL/lXuFFkLsct3rMi6+4To64FkJvRpkkS8jMyW+ebiAXBZegrkhe+DeYtPf+
jFNIkKxSbsS6cFgBRaRRTkMoKoPHbW8G/67wtLpv9comnkiDrWDzR0QGctZYIZtpcf+GFqtVlXC5
/GtvwUNQ0j7bUuAjMNdngQtmxvfnLfemVGC8oSh5MXm/5RL2CyMo2NnGCaZkVY1ZG54wItuxD11I
hB85RZahHew8+jrKcs9Ey6doLMIsh6/EqvZOOtN4mfQcEqNzM1IUEQJm6wT5qkHhWLnFReVqcqRJ
z09XPmqCyGLekOIFrXi1QjwwUWmafINNxT9XvoOWvldCRXcWy4nUF2kbSAg7QEzGAuqBumxDK3YB
xVc9InsrpXLSn2N6HGiR3O8vRJKw65ir5wTlxTb3IencESNCWwIb5wDkDEMzlr7nnTCHQuX6WGs7
G9d5wbilg5uGkxN/69I8/dL0vbPErgTXaozF3p9Qv8hoir6hKd4g3Pnf31NTBl4Ymam06vuFMmZY
B7VkUHnp5SGYmwpBOhchGUmVyYNPqxyFVmvlITAHCPbIxqndDIUW4z2Vh9pJ28iTY7F8M65yXLbO
ArgHUEmZXXlT+zjB9bMviQ82neSQHLNiXQ5kzVJZLK3YuJlaesEg1kdyJmTkZn29tWLsVA+Myu7K
j2v8RaZNFHj0pRMdFBOpR+9GWql96eMH681ZCGpzW4hv1RXTnO3ilNySUUOd0wZkOJ9QWGLIJZ0i
tVNYZrVuBQmls3jNEUhvDFbBJZ8EnD5tNyaXlSIbaVAeJm4AJfex2XpzE+dlAwVD6E061XDa8cUJ
sj1Lswwr2ga1rNkKgZs1VN1VmMRdsHYF85ZaK/Xgaz2GahqnfTrE4gsfryTr1QMSVGwnURSRFV2e
kwXzUb6xom6LbV9gcZvUyTfR+E8pHtki9oW55FLn963MtnXWj48WVzPuEvRTnEFO/VI53hTacqjx
ebq0oq2J2mqoVZzKpiesm9qLckIbp0HeXiCpV2D8EBS9QTw1/FUUiOYhrYhaW20MuY/xyK4rN9lP
aiPKytsnPKmWsSHF0pu8YG8gDA/jYai+QeJgipT0xbaHzOR92QnY7Kr6RlKHrBM3a1fNhMpvlUv2
Ciz7XUAkPw6fZtrZ8LxzFhaHkIEsqUp2qgqcN9cfPF0mYZIz79JefwBPAF81E4Z1gEsTY8HaiE4Q
LQVdnF6x7l4ZwYIQonLwJKHYuDDKqZd9AgUsi1EfQwWD3fNOv6MV9CEdwE0OZenwGzLeTpDc0xHm
hbNIXU+tqNfJO8QrMSur+e6D6P2rv7YQmM4Zg7dOlwshPFyR8hH2qE8hBHlvIVjuFFVf9OVjKUgf
5eB/bVGvijr0FIb22PcFpduelShypU8ialVHglUdm5qW62RQWQjFz2rd50V2TESXsxjAu7m0/rnQ
frnWTpMtrffu9/qHNulzfcNhq9r7C/Y+g+11TXdfs05tTvjpKsTwh9Ly7Z2IE42j4T6ZmlvtFuFU
pOo+TcyS9fn04OIM9pTKHUhx1eMDHyYTcsjxHlI+HGnOxPp9bhw3sg4PeBdoJShWx/qYxU6e0FlF
40Q+c6fOxNPMYKfUsYpxmtQ1/a71kuCKm/Zg65K5Gm6wkw5fSU2rJUmydsedlO+ceJRLx0nyh8ar
D6qBBH9nE8RF3Ma3AmxpiMu2uiIUfN/BRZdgtccHr6H5RTPWUC+YRUtz4SrTrsR9EWoxVpDWNvn1
6V2Ox/y+Lw26PL7Mnl+aCy+HgMhSbNPOL7709X03aHR5wk9cO+dx0zhUH+dL9KiiZpJ1BBFNeguZ
aLwwDeXLktPk1jZurh6nnIxbK4kBB9cifbCCHSOZcDdeyxu4LANjfjaPKVL0Ny4WnW8Nnm0gz4Ub
1xwuGXlzWu4saklN2uRC6vKxlW5+CXk5uc8Ij/emGfMoheBjQRtaNAsL/kxtFW1JvzUNKbc24dLy
q86P+1srpHXdLFwRyLUVHdPhPRLm9pjsSVP0UmkW7/o6oBcjpioSxtBhkfAuXnhVqRdDPfoXVdJ9
VRD6LLWScIFnmvgVJQNmkD/0vgYFSS4t5s+xZTI6UIsT1dpK00i6+a4d3G0a+hJOQK0bEhaCk5tA
Tkv7ULkLYSpKfbm0WSOhO3kDhezI1/FwZxk1yaCAU2R6Y8WK+cHlMGcFrIi9jIRVqoZ1RqZiVxKz
aMFbOvjlOB6mqoU8I5ZoWMad00Yy6Ap/YVWNgx55GZCLkcdTFMexvNBj0S9iY/CtZE2/mCATcBun
Y78wcy+ZMS0Cd+9Yt52lmIONVFBKz+Q1lS6UTeammetLFoeg79pKk0JLqGPzbeCn7Hpy+m/26Gh0
PK360snXuB7ibdcm/kYW4qbNTLO3V9Zat0g3ktcCipVwpNvGycVNmrJmb6UTw155s6Ne57AMFZsx
9GDHh6dz0R52Lm7kvhXfz2Arst6Ve8hrWOF0ZNrz0epE9/10WNpeRfZ9E9T+YTZWZZCkO7j0Li8h
boTLMAkd9ghruCwTZAaSQ1LBj0qTL50kfZi3lX6q8vaaZ0T87re/9cXowy0IXC413CD83rT4sfB5
8S1O/TgqoOBxWboQULuOx/ajm7B9wlq2V7TRmwKnN0FaeNNCzphVFMGdL8EH7JEzB+AmTqKid+P1
KY9jimyleb+Ht+AmiCV5fu1kcXJEkj86s6rF7MqRfbr1URbsHdl0UzjUkIfqqFNDKAIgx3CDc1G1
olwVA1M3KqH0skRGhbJrURY1hMYLB6V8ZZ0DOH3qm2S8ypxgXcEltt3p/GPwa6zA38uj49HXN7et
DJwlw3DNclBp9hn4D1iQ7rdO+XnYYyj2UMKbS4ZKb1nVUENieRNahu6wWrR1ne7zrmMHX5AySivm
bpxAg9ENON2WELlu67mx4qmpK7QevExuTlDnp8PaG+Gfjb7guunWkPBeQhJaHlyoRl4bqGRfB07i
Q0g1sXXPiCNCHST9SlY+iqyazERlZAKRRwyFzCpZByrjodd7fJ1k9XSJ86LYZWmLVx2u4eUhhEQN
FexrxeizmWjxUqZeyDhc4wuneLxwqtr8ljpwl8LtGrEYIYMaBr2u77QjQ+66/k3WBNWdTjq1RF2a
rqzSUy27Eg5fWaWFYlw4YQvZq40VHZQNWxpTCPCHtC0hT5PdZ4mX7aeqLBYlhfu4q6pB+VLlUA6R
GRRX4J8GoIZiuxa0TTqrjz3kUh2WBRRfThwrwnHrrwNinMtUSJeFhtTqUqrkwWjDr0SV86t+7lWu
ciKUluPSKoZUmwtRx04I0QuLUqHgWAnM+OC6UDkz7GvZu2Ibm7KJCkjxVDlJpi9TgRC8uG5ya5vY
ue9EJa4dyFDetrQwWzzWjye9V5NgOZTGXVjMRc1ToE0CjgKDC2brbFRQKYnLp5bm/oL7rt6pAbED
xuMQwZuSP/+EUcYIr4aSPHgQnt3GUAfwIMi4t1JC4zfSrANPA0rOM1NjZ3mSZt3o++lLDsWMbaa7
5LqDO3PH/VZlkCE2UBE4uuv24nHR9FtB4MKeKPPD2GLnCw2aqK6n/rNwmv4W4WKTZdr5QgpqdpWX
4XCYWUk5sHVSyXJptVkim4VsSrhdXMIVAju1q7PsGrfdm+CgH3q9rkXy4wmS2MvXbZwmYZMG3s5M
7m2XsymDlVHZsveh1IuHoLm1DdRLD6bUdNmK5oraiyt1AxUyqVrI9M73YY5gNlK97l0opYo4ARPm
OxCbuWlxXXp9AVdhneEqkRuLnOATVWKaX1tFlmMzUxFz+Lov4X8jLpRG7hJqRU0It0uzlwYul2Et
XlgeKEgnt+09zThc2cfdtDMlxlvmhKb7v5R9WXOkPNL1LyICECBxC7Uvdrm89w3R7rZBCLELAb/+
Pcg97Z5+5puJ76IJUgu2q5CUefKc7BhOorX6JPMU/BAG8/Bop7Q9DCn7o90bSX6u5upNppJccfjE
dkHCB4O0VCyJQ67rq7HyhL44Q5J84jIuQNB4UE11MJ1D2ocrJOKKrTE5Cfptzqm7Mk8LpnY6UNei
kc+SbjM4VQ5IM0SuOGn9k+0Bhm+pE0Q66bM3rL27wRHpo0dwgNWuJBubV815WtIhiKa3XWvxn7Qg
MsIWrO6TObW2KpumHVhIw7WYmYrMkFwAbQEL5FuhLXwjQwbymiuH/5EL8v6DM0ltSiFI8nBgEOev
aIyA15k6YV1841xEwdCoi0Os7ip6VxzqTjQRWEv91bTVtHOw6Rdqa0zTMRP696zRcnZTFfbWvR8M
UTnHbAyliDz1dQNuhbwjduqugUaBEkBJ3x3NJZF+s6l8+/tsWd2xTOlYRy51u6O9XMwQY3plj3nm
9mvyH3PMc8apff0f0ashd1R/pAxcinMI6h/woKHc+sfn1bV2l2lJ9Ks7lHIjUyePyOJPOMvF3NVZ
gWOd2/215TTfmza+OBW68dGBPEC3pRbJI9OoBGdn6RJ6EgNFCFSlCEYD5/avu8Et3M+28ffd//84
7bab3k/nrUlq+SAER5kHYM2ExcZMvVwcTRbLmMIb8z9M0/s1+GtuXw0s+mvwl5l2LX5QYSWxPTr0
xKqqumWT2MmF3WEuwOtJLENCtgBgs/tiDstb6FJjz7Wbt1ZMVgSOcn8HnYa7qwWCyIx5AnEBIVE+
DsFPkUQdvu2fgVBWJIsxP9QOtuSg7uqIjUX5kk7Y8q1sdLbGLEf6YFW0vCtdJKXBzrshIZEvvKi6
XWYpSA2Mmc9zFOhkOut8mJ5I+Z7LuXzRRVkeiceWNxuPhtKArypmdwfTO3lWHGZlC8KoPSKcwG9g
HmZLnm7Mb/BpeuFDxQbo68OyuXaDfyPTzF/7fs73CsS6VTtSHymNOrnwfOHIioa/YXG8claRe2Ln
ZB9wJ9t0ft5+Y/TN6mn29tfERDnP//39d4MlNfzn+w+IKnApuCC+a7tQOP61X8wEu6YVBvIpGOGL
PHkO8zZdlgfTJi1WalDJ0QpIcsyG5i5LU29rLNOOzBptoy8bahog76CB7bT25H4KcsR4mVfJmLrK
iWgyd3sy+OO1aYL6UgUqTttiupqmshqHzWCV/cqYpsNzw/ugVSAMLpMoxDmnLpsfjWUuY+LUEHcB
VRlA+V3nLnRLdO7otlLJvB5zUCXhZGZxa/fFyUfm+nnkSGEzOT2CSZfum5zmcTYMfr/QoebY9Shb
mUX8ueTNUuZ9tfW89pgq2418HEvbPJy7Ww9Jr89LLTw38gq/+KMjW4aYGXSZYQaXdfDmkCSAfqaG
Pm5IFZJToWiO/e+71vQYG4QHxmLG6I+xDkH4XgZao33T28HlLxzAmF9tfIpmsNhOpqXCcXT+ggx6
N22QZUu8KGNldoACxHpK8+Sbh73/1liqvy28ij1KN5F3Ns1ukXaynlyVjUeIynnc+sp6gkiJbwNA
rZ0GO/UKAU55xV6d33X4QjJh+/dWjkuT6SoK67w5mjZZh9uql9M2yevhaCWWOlrVNBzDwmV19GWb
u68xbBltTIR9NxlAZndwxt1nEJcBvDhkSf1ocu4my27uvEw10ViFYJpPNYK9FFDy1zi/ggKss/IZ
7oHj3Trc9+OghQdFFtNc7D71b0uvvlsYvYep9TmN+kEk53ZIor+G5U0/RZ/qOHtOvKPo2uzWXMqx
FTdsuhgDaCBgZyDLT5Vy5305a+lFpofyJfnkOYBtl6khXqYj6/Mzdpz8OnY0KipdXIxVB0Iif8GX
3Si/mosskOKaoa+Ce/GvNq/O4MvXLJZiyM5lO/3skoE8iqBmxqp5Th5za/7DQs7t0+qk6z4KkfzR
N0AUtQL0KldpHcwHP8vtg7nr9Th/3pk26DBJZOsCBH1VNAfqs/pAKidBuo2qsog+7x0POkWZF2VE
kfPes2aa9qNUxcllCfR41pTcKC3ntYVU57WSNV95ZdY/ln5Do0QjbzEO/D1HPPnDLx28zmMPBQDP
I2/gCDq6to2oSGUKeYc6ycZib0HWfSRBz17KsAojr3bkYwWV2CphECP99w31H8pdRkC/QfCITRWb
Kbr/4uKIIMlK3XT0MesTOzJHr65VExc6Lw4Gvh4tKFVr2y4O5ug1vZJ3v3ptp/jV+zXX9Lr+uFdu
Vd/9p/nmcWZC5oJh7LetOx3LZgS/q8/K6C9FQKBAuUcwPLjRJ4jF8lCfPJd3MeJl/Vi3SRunYaAf
PQTtCmRXy3JvPY/XzzPj82Gk1ZKRhQmk0F6zlEzYJGEGKQWVvumb89w71bPvV3EzNcVW+X24Tvss
2EH702z9wQ0e1exfTSA49XMWMRCe73Pt+7sutZtt2uf00RrIlUMqtUv9zNuRsTnYXVW++hao+VBK
O2ePlO4xC11/HVbB8CS74Mmg3L+Hyq78NZQOifM5lIXjc6VrawXFJD17DLLklVNAO5VX6tiHGXw6
NaXs7CIFeya9Zm+unK8BFuWbTZp3mo3BK6mlikKZzM9QrUESGQTD40ghwpChq+6LvJxWjQJIYVv9
sGZN5t2WpTVsQAzObpK2trej8vpToD26c60xPISMygOxqnFPtbaPrGmq3RRADBjyim/VWNObOvet
dcCm+eKCFowUoFbXMq+KVc5Z/9C1LmJ5t9RP2LhIpOTovHBqFWBNaOsbnecX/CXtDzgAZzo39N3X
cuOpKjukSNrsGo0/Z/DK4naqpuaurJu3MSfOq5N69qpLneYgOgghnUJHpl2OPd22IEJtxpTar1nq
77KCZQ9a3Y5Y3Ps5nPJdDak0lFIdj5HUEj+8RkVZI9T71LA0UoGqH3lSpBvXt8ixb8r0zFJfrgu7
SZ+FDp50OKt3S+QbpXxvE1S5u5sQ08QVEeoqq4RsiLKHIwWbFRtiWm9Um9X3ncyxXWZEvvnNvHHq
tj+KihcxFTU7IvFPPy/GDJCNgw/iZyvT4VBHt5G5tWWOWzPo8zZcppN+Lo+C//EYM5jxXsfUroq9
a4XdatR2e5PY3D2ooHQ3KShuD2DHlThwvPKdZK96zuYfJQ7meGxL+85t5nJn5R7beVbqXqyMYek1
tHnr0jY2c0rGPpRrV4+19MRG4dU7+gTKbMspKSi82Qg4urVxLObygN3wnhvvY7mQxUsx7a2a70ET
/NX01Y6s5L2xdOJCFFHw7vMZ/8828xDzE8aheJEENIGAM38FsVD6oIamu+klu7hWnj2YpsDvDx2S
ybf20sTCVkJAye2t6cx9JkGrRDLAmKE7AY8Lth618y7uxmENed0NKeb+Nuit/r7P+DEtBGAsZyh2
jeOT9bCgWpBO59Hght1tQ4i6d1X6xzA1gZYnw2ci6LSrAdPJUIPF6zasPY0+OJzmYkwpJnx/vl+u
AB+RS+JU6SXnB0hzgVeaJkv734gd9r/a5gALHTSAZm164WXUx/9+ngBn+HcHnUEwwkAJRGoVi9Nx
7L8IOA0p5VzlpfuI/CeSMRvstfVBz2wbAHe7a5aDfA7DLWSbv6yl78ta+szIfjnWx38b+c95ZmS3
PPP3T/g9jwur3eq2nKNkSJBOSZRGeiU82d0A7jALphvTYi4TyFJbKy9QiuDfO7qgQBRggGLGpL0K
2/KQCR9KhiXlhgVe3fhtsjOWuXgd97fYKNrY8TMtwMRlKh5CNm2z0oln8JagAVThLZ14cuAkv+Nl
Ht6aJnNncaRrVDpbODH+1QF0q92UMp1u8rBbe3J2L+nitU6yqVeBsBrQTkr/PnNy+wj/QUSTdN9a
4LwP3GHvc+9mj60z6M1UJs7BSYR/43kkA7007fZ1pcM10Ciot3r/SmtZ34u63AoZVM9BqfOTr4AN
GnMEXxG7lt9v2rGsn6fZ5bHlHIKqVjdWUcoVMCkX/PsqwDLXfnWTtuvZ6UCd7ixrD1eiXw8SItjt
NM/ffbfS0SSGfg1kmj2q2r0SJFt/yAEplLGCJATUoGBXEGTS/8MIoJvVqk8cdwshj7OZ6x5JDVfK
M2Lgei1rWz7hLPsJoUjy7rqvqlfdpYCy2NsltE0ROtU+0JvCv+iicg45kJI1RBf+i11bm2z05Q/H
Kn6NwG9vHxbR2ZoGSF91tdfFmRRwwRd+KCB1FRctYmW3BskF3GtuMX38pMglmUpPfBpPo502KSAC
HvVWBz1ol/uo3KHdj9TxbgAzi7cWuuBoACX8mdVNGcMpFQ/TwJ1Vgj/mUvCw35TgGZ/9TE67sQeV
ZeJDdkxGv9pVrGJnwI3FJm9REgDfGIoyECSUp1QG3QY++HwmzQRthFuRfWpb04sYcQbUYwjMPGnP
I/QHkWn3km5ekWzEsGXjGpvxj2G2aPyoX3YwayrxtN7/NUwISLxF+IGjXTx7+AhRRKF9TVHuYF0E
LDv1edPeFI5I4hQCvTcHlUdSO/jBbbuK516EYEaF7mEp04df1m2eRSVvZCCCH7Io3ktLtw+0aer/
5fr6f9HQsVWFDvFcB3Ca7XuQu/07E6QfhUMLVU2PYOuE19Z7YkRh40W5jIM/hKCXF6J5lTyvo8Dq
1e2gG3I3ug5Ka6BdzGI9THqVQYcRk3oUexOIGJN3/p+m6Q2q/tjw+i6cWXFKHK43WTvW16IVbTwC
7Xglcr7jhpcbsn3t0+ajC+rvZCrYswWJZyy1I/dI/nz0fWcfLbtD8kbV07eMltcOFYPu26U9A3N7
lXpk+jacmjypbrUN6N1E9JWY7Y2eqzQ28b7BBZDgGs/crf19UFCv3/qVXUaNT/ItLQZ4lhCOI1fJ
yvYXmE61s4JqYDjRvEzhINmjPhk7SSt9SkdfISsx5n93mCFBHWCKGdiH7biWbHzsveBimISGewiV
e3FamiwwzO+ymhYoMcH0CuJL+8xo36ypvQRDtl2jBAgff/YcylU39T8oa655wqwXFBTwY5G3zmWG
WB37vwMs7vd0noAzZqbjk/ucHvip99Hy4TqTKb1VXqJ3lI/lbQcOelSlQfnStrzfMBrIrdV25UtG
g1eVePrCm5nfh5DNmuYpLNkOxRNQ4meZVE6I/jy3TU5eZvfPvNp5JJEvYVUHR2SJ29iYozXdQ39z
my8Fgco2uaG53zykui+O2iHDyrSnZXoLUl3zQPppVYazE9lFvfH6Hi44PPkTyON/Xr7abNrrtVe1
JDJDvjqMCaaoXkOzRFel7qbV6MriLmzKcA13w8ZByYctz2VzSpup2gu4hQcJ5sKRYIHuSK4UaoRI
Z2OnAwN9eZbrSebjtSjCJK5Z2T2Kvkqi0XHUi511IpL5RL67yZIDrqv3tu42k0iSLJr9LfPBRY3I
lERKpDyN7ApJmIT2P1TK78kwl/nHADLF3mTMxg55gUSJO3vJplWMHxLsb3emDxmdzz6yiOJ/95mc
3D/nhaLNVoMu3U8VTejxAKTSMNsZBia0seRQ1RnEWYtGuk+ptfF0UYPqijdS3Yd2uocbn35AqbjP
koq/AgtxsFGM4qYIC3KwUdpmI3OX3rMWWWyO0izveRBj9dOfrdPY0eyW1pU5c7Xt4QwcxhTlktIG
/mbjFtNr1aRHHhb9ubMF2VIgeRGAz/QDlFNZeuTDqvvXCsnlZ6pEvWqYmm8JrafdTNx6TxLlbYRV
ZEdUSuGbIuucI2kdfrb7pliD9CWeiS6eUAdAvYPlslHCy75PAnU76mDKLhAIYadpymyXtgO5o5nI
EBa7/hvV3+AyQ25QlESfuZEpBGOtj0t+Ui96BdMBRtCvO8+ZRtQ3qObInvzgMuj+ta3D8WVg07Sh
pQescSFi9Y63spUVPkyFbk4QwfDY7j3+oqocdDW8HjtjhnN7Vl2qr23S93e6EvfuMiqsSLGT/YSi
NIsJ8A7Ip5X9KH2tbpBPwEdRQ7nyRZKa+USRaebA8n+TrSY1rCyUnLo1TbSkfNcW2Ra5AnIsxAjB
RUrDrVd32Bnswlp1jlIPIhiDyG4H/a1P67scb0ca1dZaCFFlUZnXx4kM6Vs/OxD2p9x7tOebT8fA
Ej+wUT8lvUee696Zd0qW2dqYYTio2LKw0j578WfpMg1u/rufHvzj7AtQnREqejD4ndD+h8Lb0TMk
0kFjPeiwdMBtIiSemnm4tbUUh063yQZyyeohqeCWeK6kP2vwAtMei/hr7ARd434SN3ALMJzX5UPd
ZEVUVyT4Gi5R+/bz0QUErofPscuj/UVN0iW9G38KtctZgVJfFMceiO972zuHUVXiW98NXsz7vLx4
onV3FeKOXVo5+SWFajQOrCr9JqHITuGUm0mDpgIoKHgaM3gT7rIT1L7kDzTNI3fJzmcoePUgNJK/
yw5i+n5bk5j/7lvmgeVC/0dZGVDm/g6UoDghqGFgBwT/wED/d+8D8E3igU5IHwhSuyuhJlE/F34S
gWImtiCKdUdma2gzzW2rkI7sl8tnT+lNYWwaddEhEzlPLE6lDyZpMJ8Nz8XQYczdX5yYv0yt/QnV
I/rA20E0iNpAahjggA/snjounE42qKNjNfTUi2BYdyit8YhSJWm0REHvsj6hGIP/00ySFsckmquN
TRDzm0mdSLEsM0YeaVHD1S9uXbfOfiqt18ztsEqatIqDCWQYSMG+0z6YX0Kn72JoWfyrPQnIYgUP
zn3uWTuI1ey9sEV29kEX2Hiztg5h5j1lCQC1AiSbEyC68Ah+aL6x5KwfSmhDcVbq6T0Bvbn38IKA
jwe+x5A/ahH6ax62vyYBCOefkxC2Nr8nTYYp0KJUV1u4/HNSvvykJWz6/EmJa+kHOwmQIgEBaDt4
oVyXIHbyp7lPv0MT5pw0EflhrvMQzi5Qxi6BL9uNY7rzFgyyIXYV+c0UfmKQKC8VLfHmY134K22D
v2lZTvBSDx/dwnPvVT9uWuApO+bndGluSF5dUk+8SCoTlEeDVrfr3GeUMUxuTJO5GDOUxQbAe376
q93rXDdWUrfrcroKRaZjthRARAYEYuLl7uti2kQ61DtRnrBDsQFxm31fioVwXCT+yVn0ijQAn9Zl
ZXByh8B9NL2Tsv1TG96n7djtXSnIs5jDDZJ0wb090uyuzfR9sYjAKq8Ld44UwcqaXbK2FOoBVXVb
7jTw95VZtQ6byl04MfVpml4Z1PvEmbZ+3X/4S2g2gqi/AYwToAmmlTvnBvzPa1L9JBO1Tl040bNx
cDNnw6ndnD99XpcF/Qx03h1WAKfhzghUd9N2juppXQZ2NVw1RJnpCuUKslOdZ/Len/M/22dEfWPp
y/tlvK9k+Oq5p2ICw1/2EGQKla098xtxWe/h+rOVJoO9C2YfX4DM5kj2PTv3IqserT5dmzhzKlW9
l8CHYy1cdT+NWb2tGck3JlGYCEkiKbzwJPCRPZf5pbad6Qnss4dPEgy4XmQ1E8vewDemB5ko68yG
HuFl3jcvfi8u6YJ1Dnl9CGTpv2ox5iCKh/y2SXiyD62u2/I09K5FWbgRA1flZ+9uPNF9lNA6vJbV
FWBwBRHhv24s6++WP7tKsBfy6M8xZdPTVxviPpNyAPdlyRFRwK3L61R2SBm53Ek3pneATLKppjdG
o3JCrJ7g64whJehvCk7FSfkVR+21jr4q2a67ond+yErZUeiI+a6AkwQiYMA2Bdfho+yHBzOilRwB
Ky8e+7potoqVfO8UqrmqBXwzIygKT9T+MJ1r7Gmrfqk30i4XbUNMY2fSWTEnmxDXBzkaaUDiQtH8
UY78hrhFczGHTwULE+qLeY2Xvi+rJ+kf1u95SYIX8b+f/qFN/3n+L3QbZH4cJOr+WQuJ+FZnpfY4
PczhobUcrfZcgpMUht6wGqo8OBphhLlLVYIAyIPGaZV3iQUu2ZBsVImyPxCnQLQNbOLYeCND9tx+
EFSE6wBb1Xby+nwTJCVQ4YVabEjG+VLjpq9Qn6iBYI2jqNExwM76RL3wqWTCvTWWnY4RKfMHwYHa
OEGZHLBvt6u0pP4r5Lk/KYhyd3XYWTdiHsZIQmF2M4VWAwxivMv6oYP4T/30Uan2tQWyBu7CMD3n
RPGYt8VFTKm+qXJIljlj1U0b0mSXO7rbt4hOJWLI9aSa4X507flUcPXNmd3hfmpKN877Id0EIbIK
Nc66n2HQRQSf3U44ubVrkv5talEHTnqyxueRkpV2wva7g9VeujV99iYv2UIOXG6DplZ3WVCfC1B5
XwtJViavZPeoSzTpKrvQvLnTVpbvx5EHx6SEFsVccHyCoVg1KLe26IQWXdXwoV2ct8jQ8CZ8yaoE
hTaJ3R4ZnfpbpMRwlCo+rYk/NptWJN5ti90p1knDNkyDURChegGqNilBryyxbwlocN8dEGaiqq7K
KKF1jYBn2lQ2e878cnhjjFdRo9tunc8q3wat7cTYAfRzGAQ8ar1s+JFCO92mjc4iRR6G0gs//MG6
Q1C865GdX00UioVJuHHfO32kZca2wuvDYzV24y5g1iHB/wCwdiZUcyi6IbLBrn6eSzVuBvDiNlWi
EIGX/a1bg7/XgXT4poS+MCRb35FyAmZDwzhNMrZBuaD+UIAWY9R+GPAvWWA5zQNkC8VpTLP8zlya
xnaOlgCFb2kSltXGXDJ/XfuVc9Z0gv5A1y8jqy9NUNYPYOU+OG1Y3KKIkv1YWc5TlTr0xs3r7jz5
7QVCAFD6ZZ4jhHvPbVWebJ5eQ+i69ymV3IMQu/JOFgDocD1ngXzVAVDjWtntxpjWFNyyGuFh4A76
RgX9GKVWWb56Vs5Xra2yoxuqM2iaDPxnVBEzCposxF2Dmk2iztKtnPSvdtMpAGICrlmGGBvVxr5Z
tCpXQzI9IjNS3jZF/gjvpLuZxhwradbOQetueLIZdmpQw+UWIMlPnLv6TrKBnMeR7vzCy3iMgloA
9DxQ0JdOe0r03TBSeqhn8YYcI0ZoyOn3IUddsk+boyJuNEE1GSVjOaxrIMtPcGPUGtR7HGuLif9J
I4zt0FH7EvWZNzysp1j3nYXyLwEpj5+31FMIk+BxsVgvrSLFAcVcK870Ta2z8FB206WZcv+WyX6L
6HPtheRnpR14eHn/pj1/uMy9rGO3Yu2m5a9zC6JvjkhnUnn3ob17zah+7EQWnppkhna4KSCrEAoi
khxbOkr4JTtbcxnVWM4Xaan6Ui531HMuEpv+0TSZzqHq5FZrksbGBLlJ3lhO+yaQEq466j+0wh72
ugva2JiUpzOQN/E9t8rgAbWF9VWqKi4Wq66g2OTpoNajPVqnebmATfbrrhBk2A5Z8P2r6WvY19gQ
imKkNvDTf8+kQXcEi/ejSWp2GJsu3zOVhJCEjnLHPSc9a867bdYScYNU4rQhNWluZ9bSdShRB0Lr
9BLiZN5VspJH1CPuDxmW/07xip0IKqVu3Mmeb8emr9YJyB9XNQuUnva0/VAXd23rg3XAZnmHutb5
bvDadp+nYX87ccWBexXtq5uUZ7vBShcFuAVO2X3LW0ViMPXkhSDtugORyt4NtRJxU7mQ2wFF3TsB
nqZ9azkydBMzSpzvAQIL126Dd1bLewc+RNwBFbxoYq1RiaL+8CAqy7AXvqYDfkOdieril1zt2qm/
YVhKW+EyvR19cGVsyoAtBJn7bPvdmxvI/KMMzmBposACFvMlQO75lWakjpvB6a6oDaI2TdFXJza2
xzBHTjBJre4ChZGKyw6ZgKYa46xqi3c7Q5gVlvBJAuaVG8gLq+M8E//sgkeyykLtvHh6OgMDYUhU
hg627E1nB813nvnzWjO7OQCmpNey0+/QVmCjRNYeEXEX3MlO5UfCU1Tyk8N0I8MlfPH9t9ypU8gy
+mnnZL3aBilcJJQsulNg6f4IQZOLnFJO10l6Ggzz1t605aCeAU8gQYIRfHGcWVPJO1d3FXgA3c6m
abGncxjsnTmvTvguxXay++A29JpwxfVSrmrMw93k8ulU1qDjjzxMHnzP6y60HQ8CylRNdEQapHvT
sS/OHAX4tsgg92tD7krxWa4CzZu9oX4pFDYHU4T1KGoF6lenWKRQ0/TBtofyaicVINPeP/rtUMTE
G/ReKSddz8wpXyHEeEfWZbw0IaQdFcl+8mXP9UUY1YNVx9wFDjuFdrAf+DBtx0GU19TVIfBK1f0I
whbFPJXzbiFl0dicPja2N68dR7yyqa1XVUnCi1wuENjryM3xoiaB5VoRgCBnNbe0XmdJG17MwDAM
vC3LvTD6akNlN+hbfGwsy1PMsMIfgwv7fPbnw4rA2aZgNQx6fp6sNFuzqi7PVgoAEPpA+M8DKU5h
Hn6jgoRnThBfZ939TAiP3dlFwdoQKvc2OdCQOecaApV4Rn1tUE9QFD8sOndfDsV0Wy8XvisnWW4Q
HPNdjUhh5QXKfUa50++kHccP5OdmMJXhqCDabq1CRl0fVmsN7BvbZZHOB6vARu1Z/t2IfWRnT1a+
KprAeQzylO4SYZUo0lhivTrFCzgzxWpmHRwuu55OcwL2iCQ+3eQBGVE8RlQbZk/0VDVKDSi7o+79
isqdafu6OB3715COucDVKOhf8EZQkbDrnlmnu6ikHn8aUNR9NUifXESYIUQFFwJ87m1OZkgEIEgA
vweFILXb6Gjm/Vm3BCEgEKp7iTxTBFH2uDdtjiRBNMw9RMUWu+SE03fkovC/IMR9krJrSuAlc9f+
blvWdADzdD54FpQmUYLayXxaoInG0nAExYvV8eJV2xkI66ADLcRlBgA8O4CVPqAAGgliMbJ2HYBD
72ccCclU8pNdj+WezyXWQ21bq4bOLlJ7YXKdqL6mQXqGNjrNUCTLAsAi1DZx2uoOeBokyVZTQsfW
QzYewGuCpLZ9DKopP4/ANQCF9O2jqCt2EwrvAe9P8DBPUPNADv4vhThdqsV8ScEaRHGrZkAC2AjE
TUfedMlNX/8wRpBl9rqiWqwobeeLQB2liDj9CGUCmS+fbaj2sXULBu7F/9F2Xs1xI0sW/kWIgDev
bckmm1YSNXpBaKQZeO/x6/dDNi/B4ZidGxv7UoHKzCqAzTZAZp5zlhBx8LQAR4oCBwyWcoiTrWrl
3AAvBGqj51S3XZe+HqVGmeyhjbTghBqaljosMZdDvol4X6Vqf4AyH15EC8pJRQXanWmef5aBt4F3
3YG0MuAWOVu1zQ9AFj+2lZLw8edrkTtY51GbR8hReGWurdpyHsXWusVJT5r5qohdHTYikF1dalOF
H2GDU3M4VarpjqqT8aBOk7U1/DB4DLnq4+RM6ZXCo2WlBzNotGlJIdzTwbrrLdXkZ5rOTa/UweLE
5i89oL5z2P+cjIJCazeVB88lcVtGiXNq/IZ7seVIS6DPuRhlLkPr3FHlnQ59F7V70qaUKEqQkIOS
/uInYfINMYGFEUVpv/B9r23b2A+e6UWJ9mZc+/e2ypsiSr7zcEUBvqtp3u8sflqWqQyDp9NVa3lk
B8C14dJHxz7lw04ZUv3BaJ4iswHYqNpQr/i8wFAiwJysenV67dv6AH5DU6JtOZMPMBMr3UWzYjzK
UIVAArnb6g5aoL7a6rbrKNjo1fWY1uYlbtC0Owp69m1SWN6hjJc+cUczT21EpsWDw/qTFtrN09AM
GxUS3E+m0++9RFUelxt1v2u0F4OO1VsSBP5lapVZto2nIT5kehnXcO2igFFC/3+EgimlFlv8cP24
QDlgGE581iKemM3x0YJJYzt56Xy0PN+9SWrlSxgXydMAQtLs6uZTME31p4JupNJotbsyUOpPnjFY
2x6Oar5hmaLC4h+1ntSM3/p3VkFTFdAt/y6P7Z/aPMcvQRbX15EaUhHyguTFBi2zN4cmuhIviAi4
O0OzpHsFLzITsNwmyrPqmuoTvx+0sWAenR7cYljYG5sHzRtHmWkY7C3jyjKadAeLiA1iKmkgbKJ7
DBy4/TkjlYB+havuyOvjnVTtWBb8vCuJY5FiCeHvpE10L2t1rw+OpVZ2+8vajqYzfu3J8y3B3OE1
h2KmM168SU/uz5zm6jKlTYsfrGlUDxKcDyn1zdGEznA5rxok+b7uSIxd1o6jv3MoaB8l2OhbfVeH
rn/xpnbTwW+RVVeXtdFA4a2nJCR/QjKHypYKa3JEjOfKcrz+vof6/pBFc3nrJjd0n0SflGbba+rw
SdGc/lNWj19AUXnnwszHq6oHvKkY43DftfCVRb0HdkiJ7Iut1b5XM7yCF1MPWcGdSbHZV0t4bmOe
mGk0D0/u4A73skdeRymcJ3l0dPNxmzn5wC1e5Oxon05vggDgN6i3HznJqe9lGSIHURjWfeZb8VU0
uqe2nbOHzko+d2oSvIBH1k/oWsB47Y3BS5207YFc+3QQL80DzZYaoXcSb2HWz1lT9A9B5Bpfuu9N
lQVXeliou3KwahhD7HrXgFs9NjFFTjQtoEHyStRB9rHl/OcwXQ5NLav07buAd4dmppWHZCJ9EFhP
PiDMLzZ/3rNn0sY7esEXg3fbo58WJ5kp1mDex8H0JLN4zqFAzYcfMqv5o4FvRxXl1ir8MtdwB7kj
NTrZNW5n4+DTmbKLbcW4n3z1dTCVa0cZgvvVzA1/eUr94LMErfbU7LR9OFEp/uAogljdVD5ogTVY
QshH8KwDj9nwdjq/54HRqjXtM3j4QzS00y/ubPu7uaWpedJy9azqpLvond65cL2Af6/DbbSooMiA
rtLrUWpYLh/vnN9wB/0T8WpvR2mRefuxB1DywSHB4h06JXjnBeyD/Io9NGQlyL1edm0ad5M2M417
HaBiEizTnJ+gC3sdYm4VTukyyNHqWONWx4e4fxGybj/TEJ9sZP91nUzXmPVM/yLkw1br2r+9yr89
23oFa8iH7Ztgacz74P5wpnWb9WI+bLOG/Hevx99u889nkmVylVo/VYcujJ7WP0Hs6/RvT/G3Iavj
wwvx32+1/hkftlpfsP/qbB+u4L9a+8+vy99u9c9XCr1Dzd2hUWwhCOHWLlo+hjL8w/ydi1IUq/LU
fV11mXdmUlx2ucwvC94t+8sziFG2er/q769oPesao1J3nver5/1O/9fz8zDDo/dgxtydr2e87Ho5
z3re99b/63kvZ3z/l8jZWzAQVjX0h/Ws61V9sK3Tjxf6t0vE8e7S1y3Eky7/8g82cfwL278I+e+3
oqe+200o/GzMeGruujF09jUd8VuZhv1CGWDmDZ07eOnRsrZq5fo7xW0K/Zg2iPo1tccd5eKWwHEK
6ImjeeUWkHp90gs0m3biDvq9aabemZ5fEHRi6mcvvak87gJLvdSP+mQ4O5Oi0hbc35YyA62Xi1zb
RcxNdN1E0g3MHpSecmiNc6JsV6E33XlduJpWKTjfN2IocZv0ux81yrUJP/A2z7LkSE2KfJSaFU90
ZV6ZVd7eQbaUPylkX24tr30Qn0RVfHIPnl2PO2Dh+ZOE6QlSYiHJlpOE6L7KLVLOrSm7SkBaFvRw
mbG2WTf6l2fX3f7BsXSfJOpfnNmbYF7S/V+D3CADl7vDeaYTa9rYcH+cZY7YZLgdU+/VvTrMtxDb
VAgpRkKK4XWZrJVB4ry3XawqCQ+FCXhXK0G0GHVMFUAOZSBLCEnpOn8XlLjume7L6fhuDZ2n/wl/
Z4VcMXW3o6EO0PTB4Y/0m33Xa5FzJ0cp2hV9n3fnD3ZuiKId96e8hz4sGNvwtk8C2Br+s4dEyFDy
eAsLlN0fV5schanTXwGD/O2DXTYpG/emLmf7JE4xOelwyNRpuK7ot6dnkjohQk4WL5Gzze3au9jF
KXY5Wgfa6+wbmc5CgCeHLsUUv45f18qyxoz8XWTULZpn2XigBaDfRvGsexv49ZqHTaWRJEHUSOFd
Sws1aTt7PMRe0T4Mgdo+1FrpnJze/SSm1Q791icra12eNQiVIaMd+WCbQb+dlpViu5xDdlqNch7X
CabLecShlvPXrKibo8B05QgeqMdXvO4H6C4kfF65ufgux4LZFfQutLB0O7Q7D17OkBruSW0NI4UE
u8qak1IpNse+otZ/OG41o1a3Eu63dT/etJpub4Kmz3ZNbLxipxOl81yyG6Cj18EoG8g6yeaL6V3I
R+S1+IPYBY79LtRQ/EGWCxAb+oJNBM8/wmnkrE0DoHSTuvZNuDRFoBCpfssK2IEWJY01IrQ1DdLg
Idvq1x+afpKM5vODGJ1FLRT8q0UCZFe89QbBaXST2wGVoyUDyCflKaKKCnEltHgywN6doSvX9hfS
vFL4pJe4lmrYJY5Wi2EP60kDdVzZPC4MBYeoreNdCC94uKVTMKcdJIt3g+/Vj+Uw1Y9i0xZbB6gb
ySFytAeZi/vDPqMa3zedH1z3djPc9qrV33oDFeKNzGMoy29c/a7oijHfXRwkn+gHGJ3u1xBxGwr3
eg//clDu1h26PH7d64MtXPbz9bsPZluNlKOij4/dm0rou9+VVxXR2p+35BC0d78wl58dSoA3lxiZ
v1t5+ZEZ/EjdBjQ9bUH4wY+rUDHN0uhlABd2zBexORnSt6NJROXWubj7Ibms+GCXKU/Q/ZHO/6/N
0LnzhsQnqCkPEHNmRsp5HXK/eZ2aQbvpaBO5FafYL2t70DjbYK7n/bqMrLq/68tK217Ybk0Ah8Cg
BsgATSOKaALWqr3iNL8YU5cFpzZ3hts8znkwjZrqOp7T6joxUld9GixyB+ro5luJqZfARKAKk0dn
dEfVjTzknZjcUC+23IwO0IM0mpptPd2Gr3h05it+5rR7wKz6vRxl6IDqc9SdV7uOdNttpltwFxHq
qTTVbrSxtI4Olw3ED+M6kNbjL6HrexcpkFhf3JHpQVX5djaJbpZTjoVCSYazrRcQ1nlz2zfm5Wzv
7Hla0R2DLt4w69dzGlVH8tTqs9dlEFUqvv1TR84j7LLhV7fNh20NqP/Bf4uNDGf+EDs4X2tOk1bw
KQcaJYCugRwt9RrSSXlwZcDXNFzclR2RkaTT4dVWAKwqxgqFnWXFZbHsM4RLUq8K3U2zeGp4zLSd
7GiP4ZWEfFyy7A20NoL1nRXiLaxql+qOM9r39Kzne7eBaJh/nf3TDsGJaEn1PbRjeD2sJr2v6gTt
X8QMDxY4l08SK3Qtf4xV+9miTEPrg6LXysbR+EkSzECD+gdgmITp0kasGvCqiVfQBuJ1XBodxCtr
i446pOoZpldvffbZmtTJN/WiJ0W+ngx8Rf/UOhVvtShRiTcrUJWpTRqaGg2WX6/bmH7a3ENUAoJn
OVodqy1cvHRwaEc7Bq0gcTIMsDFfHGA3fs5U+OZhoIi6LpBTfNhJTjHBdgIjNBtL8HrudLkouq+a
c0Vbk+GY5d6eaMeL7DH+BRwUcjDqLwEvAMXCCKrhodN+qSyNJqtyep6KAXyekqRUwgPtFydXHYqf
qn8O0llFAJE37LJcds3bvL4eyff+u139UYcbQ1HQ9+Hm8doaXOuo+T3IbPqzNvCH9beRHgUvYTlf
BxXZ/taN509FVWzHhRgN/Fxxp3fIRgVLFKBF7p1tBEnE6yV6xZ/CluKVLUHlDbfijUz13Zb5lFMo
Zg+3LX5SUkipMHgFHfRO96RCOH7duaF9QOzK/qLM0Z38Dq8RKY2f12XkWIewsSBdNmGnGjb1bFVH
uU+e48i4MZ18++FeGVAld+Czqho3VvzqfbWJJ2rqd55p5Odnc7lVp+BzZRTNc7LINxppCouO2Zxa
dVCGu7cpRdHgLMOcO9eAo8uzraBnx0bFVaO50ZMMHg0eZUIvnszgttDPldneGL2JWkg2ZeMx64ae
L1kWzHz+n5wsbbeL/taxgIoORZFWPZVt55wlZNL94c525+O6QLfn5IpvUFD1sgAos7VtoU+/xFzO
Oyf3ZVGEl00M6B3vw4nCp1yFQxs+su2+tZFYGeiaTnf0Ng0Hc9l+VtxyO6KK8KykOzVGT6jomuF5
Cmp9Gw0I34ptpOP2lq6on97C9yqmqjChCsrUs7OYBrrTD0ltcxe5TEse+p4M66v4JNyMwZF6GZCd
VvXN05T5v8AdMtx4QTDcTP5IF7ocysDXu6Kga/EW8DGqevNIjEz9og2qjcyhOov2ujX3lz3XmKyI
J3+7rpZ9rXp6vY7LFjIvM+eTOtTB8UOI3aj8ogbe59CqURTqPPPk9kpE7+CscijDOhe/RIrbgSrr
NVLm9hp5cUkoBYlpqwXwjEiQ7CFH6ynRJlCM7V+eTSJ5Rg1hHaQzUdWb8d6BYHAXj1qyl2nvhdh6
Y7zv3dnZDHBQHD44/CH9GVJvuf5oL8ZTWGbaTZ3XqY2cCpuM7rM+lcNdoActzUmZc/B4snyE1L7e
+PU8XMtUhqRzn1Szj29lVsWx9thZ4y5Hbea+WGaeGQSPADPXJRUsHOeus678qZmjrde1sAx42XcN
+He0heNl5iOiQ/Yny5cTj2Y4HJooo0+pqre09wyPtaOGzwAB6Kv0n2UwYrulg8jyT+licxsaVedZ
QdxlmVKt7+7zQD9Vpve6QO9pYbAQEhQTULRs78w9tLFLPL23+W1fOL+v8UADae+yUbdbAqq+mrZB
H05XMp3bsqMZzY62MlXc1HjKyy9Zkr6eDVakivSl7VwbaZvQdVMYJG3cRbcMLtGYvywOdlCsF2ex
RYVFE/E6N68NgHJw9RPgL4skSqYyGJEd00dTBLsPjnWKdot5CC2bHsEvhuaikzMZAVIpLsWmER57
i8bHXTs084EqPNT1bhQ+qpG7iacy+5NX1ppI8khsarjBs6wH3P9xvUSEkNNeItYzvJ1fnOseNAXD
5UsTugfV/8EK4fBKaiT0NjbgnbOrtHuQGQFEAtbwo27j4BQvPdYbie7syNlOoTE+yNDCmnou/QZa
+3Z6yG1AHlnsZ0e5JiimkWSw6tvLzKWM1ijWuEnk5XjzytVlf+FNSYm9W9sta4flpcvVxLqiVh2A
cEqB3iRlfaJdEG4pGmCfxnCbRkvBf7EUauyd7DH/XVyXoNrv9mnlRvt1TTAU6Wbqg9d9xAGZ8f/j
Puu5x//9erp+VreGBUNZlVrGbdHoxz7WrevWN7jfSvveuJ0qtuHWKzVuU9uITyMQYGQhjVsxDeK9
xEh4BShnr7UeWJJliUTK3jJVRtQjdlUA4VObVNNejOK+nFHCR0BIe8BX9SZyo+T1W7qc6PPZlKYx
XaGJsUcqLTK3JDXMU1RlFq3bfOe3AT95SEww9+T7XfzkciZ3X1Zte/V6X+OP0TVZPuWOD0hw73ap
exiL1oDr+D82dXEglgYyp9Yv9hzmHcSSlxAUzL/2ulVey3oxyQKNt8+Odwq0KMt6cQx95t7a+qQc
4mwEzzGUt/RKVLezZpW3fzUVh4RMsFrb9Qy09n+PlZ3SKPju2DCi1fZzqRjKVo5MmlYuR/liK1MF
pbg37z/HoQer0BVMMtNN9x+4sWSq08ar5BENs8t9nJhkqMM+eCfDndJakPoGtG1ZcNacAPAZ9WXT
zOhxHk2DBub42VjMftYlp4ln6a1MrQroPRxJCg3Mc/GiayThyQJBOLoEc0d/2WPmnuYhdsLnALDS
C0PCx9bkPgaFCzsrU/VYlM5T49uoSa5TwCHXfQChyVFpvIs3gKzsMbZN6xaK8PFhhibFmozuBhK0
6cE3GZpIgQW7ivSd05d8eY2xndzO7usCWSWDa6SXpTKT9aOVxHuHVppd6VYpuc5uOhZaZDyWAK32
XUmezLQspCUXm6+Y7bYs7OYSIo6JDTYws+WnUp9+6wJLO5EaNh4hNT2pcaieta51o23xMoEVe2wX
19S1ylmzx6vWcLwIIe1sOiWK/vsl0gSsRXe6WWzlnOvFpAFc3zFtMSU97DdiT1uv3VZIfBwvW60X
I265wNhJLxeyble8aF7iXOexHkCYwIOdsTxPupHSX9HqD25L4ZF+sxq1aabvVp4XJZyebyIhrb/E
rFusjtW2boPaT7yZ+ZyidT9+IYX2AqBS+dQWk3UsOrO8arM6/QST3686jY8//hgwRghe1AFpGaEC
mlRwMgZEXkIGqIa2sbOr7P3UXKYSLF4JXqfi/bC2sGlPb+mx3g6dZZyzhH6g0Xe/0t+q+adAgy4d
EA8sX3WpTKRpYvNMbtc4S3QztrukNoabov09LSzzFELxdAOSlH9VpSBqCDK0qCERw4qO+XhDSki8
0xIiRzLUDSCpi+fj3I5a42T3P5A0s8FFL3GyncxJInVAoatTPAXQtQdJnwGDZjBmLVSuxoqE/czv
yLa3qtz9PU3N7IZu4JLUZ5RlNw0dUdvE8bWtLGrc1NtHXRdxb5U7inlGqxnU+jCBAFwU0pcprFHT
vRf6HSLk3qvXUvv6cUYa4AwA74WnzuJrl8XzRisi/6XraEfS+mJ68avI2nhtk7/4DrKDRRF4qCg0
ykaxwOx2BogmygbeSUOd9oLTNuPYv0w1oXqArebddPUKru7frk3TINo6A4/k7YL+NDraY4w60rhX
8JyzvbCdUD6ji32iZngzBNVebCMtl/Pu4l6WZH2h7etlBxNA197T9Hrv1kp5BX2Ku0+A7f6iJ/GX
BojBo9pX+v2QVelG7HnWm7tMpY3cW5p6gT9za6Z99eeqPfECNCiVZMkvoNuaTRN4/h29gPNTqbSP
Yg/0rDqkvmmRGOMkUdMeOpN2ohaezZfomxHG489hDpAr4GvtsS/b+Qr1k+pKNbPgicdBeujt3P4Z
fdNb+E8kEnqz6dGOoYV5vbOGbxLkE5qOOygsUjBQb/LzYgRqkO6nyUnPdOM593mlKFslsPg1ezsK
clKlYovejlbv5Sgei3OXQ44VBfZjyN3rNe9F404GQOzmnRX7qDaiHLj54JDpFPuPZZm51xK7RsDz
TibMoue0T4MnyP3yZ61O472v0vZfNADHYqUst1bvpD/aMd7O5jR+C1AX28918j6iWUok/xghPFFp
HG2zKERVN1AAfORQbR5ht8n4FClqeO+LznLoOTtLhRPsIqIcysOJs2ouB+AblMi68eAM7Xbe4hCv
l7p8aNL6PCllDShkeaZ5t2zZmxrweNPU53bRZdV7Er5G5ZVPE42J14Or6IdxLpUvZLAuEQagn002
QTxkx0CicurD2sK3jgr4d0rP2g3Muu0TPIrTHdznV0bOZW/VYioO1qQPO4mVwVDT71DYaTcyq7po
BlPZX8Hn3jzwcLnt55qypI+Ym6iqtg15uMIgOzI37fTZ0fOdQKChR+VxGDmVnaCcXd3RNq5tq2cA
its01HrlOfKnaQ/rfmGDlIEWV4bQVtWTYi0DveYZ3yIc0ltr6kAKul8zvhupFCweCV8w7X93mAeI
QNbAYcG9VtP4GC3f15B9WdRwUovHeoAL+W+z3+aHVdJzpu8Wdb8KrcDJuRL7R9VPCcljY7xJp9Dc
zLBw7CRQHOtWchQkzTF+2+pDWOLeK56WNdERyhU93rWZtWtbO3+wypQHTTOJj7XeprtGj3jSVFOA
852KzqhZ/zqUmXfQe3VGigAxYxE6Flvr9fN2VMbmURx/a1OXtSD8gKauMbIkrZth202jtpPC40oQ
fSlbvqtjhqgXHfxh+CxVy4v7wh395+NLedM0kKS7cE53RWcf+qL77EY7yC83lj6m52Hq+3CfKEA9
nfxP02RBGecDGbq0b48yewttFyxyvQxvdtlRZmKXiLd4sZuLQNJbvJxSQr1vdgUBU7mwVstQlL69
b/p63qw2OVr4M8964UFjKzGWCy8heP3Xda07AAqSyCGpkNIaEmdfVMn7mHXHFuK1I9Won+gl2Keq
su4ur4dMYb0CFs0LsP5FVNkuYWJyc4cqwNvSy1Q8H2xkfL/7QV1tNH1Q903LN5uwC5SN8ZOG+v4+
oLWYHlZtIxwETVBlt6YJT6hEySIn6GFfWKjM/7yobZLza6lEizRkoc0cuFuZTGhIIVO+SUp7PMs8
QB7n0E+UEsWmLDHvA0Fd7/m2ci6rxU1OWKOySP6N3msD4qH4N5PK27WST8aDDHPbOztnaIL9aquB
11FCVINNlqsmj8Xoeg+LcJgMZKvhW63JeeejD4PjIhwW2omBKPs3CXhn7nrtAJ1tthXbugc5Ofqe
Gse57CEOO9e8sx5wq7mcqns7H11A6WGezeGjg3uOH5Re++t188rjY1CaHW8+T7+CQQlKmEW0FVLD
+tHQC3DWjnnf5EiWIw5ZPy4BYpIAGWLnvUlCl4U0K1uXhX/ca93+j3tNRfvVi2Lt5OrhxrGt5kmG
WCuQR9f87lXXpi0gRdJnz7zu1LR96vvMe+izcMlRoSUzBOir+irRlzmJK2rxufYa7QDHeSh4lPkY
vZ5PVqjL/mKbzNF7GNlfZl2pvURZ+DImkfM4DtzuVYkRXstUoDve7NyAQmvOguHJYi94jLUbmUhQ
CDM9WEbzU7TgfsROtH9Merqmagsw2LZDOm+nNXxyZIXEgEB+PdW61XIqhyQusttcjNYW4aNfg/Nb
9lBBXt0OnCbzlsqW6ueHYNFvT+nTfwiz/q6e0+lGTDKUsDodEcXWIXMkjMwjXPIxcapF80CiONWp
Gs3YQUkY2e0reZRI5CdODmWAw9HftZqmbeQxRWzyWCJHq21d8cEmG5hU/TaqW3T7EAAoLUPwhb0j
DQMs6lzXanpzoRMD7vpKGFZM9d6ydCgye8QFDwr4yUO9FEjnpMwOwAySQ7VUU1fvFOg/Ro0OGkp6
0RackrP/0CYvU/GWlBwv3rVNXtrpqdKGl7UfHJetFm8y805G25DsFigiNI2+zCVMXb4Go7/ba9YX
v9O/IciU34uza/UNJHn6pyqrvadJD49iDjOE+IwBHO6oR/aXsVCb61wtk514raBR9oEXU0dbTuCj
fXw5wWXL0flwAoqJ704QuY17gMqUrldgLu2tFSZbpqRdZIrWPSxumr5Nk/4Egad72/lTtGusKPq1
Asgx6/CfIgRnHga9sCG1KJLPo1I/SgANlA5kF4Fxv65EHjD8tdJ4CPZ882s6Z9YBcRfeVhas9emY
wQ+z9Kz0S7PLOogtR3gFetv8uNq9qB4OFY2S5LkQB/uwVKaKNFMua8Hpohf1tvH0FEe8mawuqMtN
t+hTyGAXHYkqOaxjWrDaZVjdYpvmINzNA4kgcXzc4rJPWVMoJgu9M/Tavl2HoeubU1/SuvRmD+hG
ujVGiPZ2/zkEctjPzbuYoo3GY9J6v/bBWNzBlayfa+UgE6ihkXm2uR2/2KvsKHaxyFG7rBmSRj9z
b7OaAwQl4bSjyPqHTd/tt9r/sGmAIFafN5HrbHWQU8szhTyAWL5rH8cx+Samdfjw/AFQ+CuiX/TT
LivpL9MPUTySLV6ma6yz7FaF0bfLE5B4L88zfTXsaGhyb2Ijq0jp5PVzkwLgU5UZMEpWOfAIV86n
yQaZDmHN70jYuZ81vj/J4Wn+7RzX9Y1u0AiJfpHxzGs+bEKlVX8q7b3ofC1rrEp/XeNrin/bBBHS
3Ekx7bVh2k5ZwVMxGe1vLd/Pmx4Sl/u66aHzUAOevsJs/tY4cD/AFzlt0wYuR2eYih0Vlfie1uPx
2nYn5ag7TfHoal7Fkw84LMODbnkhD5ui4WHsG/3rh0VaWyuwrZrFY1vDe+BOunNtDt6UoTrBDST4
oNo5JFZufEnq8S6d3PRHYiQgKbl7e4JfswZjSkSoqMaXeujvJH/2VxFve/xtBCA2d5uDAt65XfIZ
XorsQRodur1KdeuLNTU1ALDwkzRUFKFqn0Y4ti5tDllp0OqJGsbBGGGv6uDbPZZG3m+LwkRte+mE
iPPosqmsb3ey6US3pGwqPRQAO53Lpp02dfsY0RJai7lNUZ3hIVCr/BZtA55AECe7TEWkXnhjNUzk
TmBYWW53xL6Y6ljNb2WLt33EhKDn1okVjZcZ+n6bpkeAV5B8BLezrSf3zSKk14Vh/qML6ZhqPe/b
NKv+LuVB6xJhtWq/CWnS8ei0O9hNDIDqLZ8KHUBzX5SphgMZuUnyp6vRggcbmUuFRxdZTdGm2uhw
Piw/yIG9K8aZ9NqUZfdZCZeo6Jp3VTzSUPVnR20rPEssjoCM2mVF0nu8ixdHEJfmrW7AQ3weSVVl
RaM2z6/5ncFwssNIgVr07nZ+P6nf2+QFpdDsB5k+dRt503yn0d90C4AdirDXgLyP9nWq0M+nxO5x
aruDpbbOjT35lrMjXZIccogU6TJCY17ckaI7NxF/D/RD6FWmQO+uUx0Qu/xltFnvDbr/X7oRpo/V
DjfO3kyT8OUv4u3FrkdeQWdjAxdZAb1HmtR8SpecpMxVN6g3lI0tBO3IXXilNm5MO2uRjK2Ml4bK
S92ShCQ5cBfWXbkRlk14VqC0UuA7lKlpm/+8qNJMmvPy6UySqoD+dhkUeCppL0Q/o53/Y1scMTJl
KMIMtD2p9n6C3bjU3Oo2bqbpMVyGfLT2TVnA7r7MZKDh34wabjoXi5d16n1HrVhmUDrCx0FnH5LI
wc1qisc6uxl69RcxyWB3XnHtqnp7WdlEdXid19ZvSPR0N3B/ImPUjUmPOGjRbSFCt6gxDSX59sUo
HomUo0u4zM0g+y1PVZV+mWS85ZFJ21dzP2yk11IbQN9wX45H5hIjRzLAkgZvQXK7mqHvpYGz7LrX
BXWDxHY1q/eJ7iBlpLSew3eyovPKdbW/n6rA3cWJMX1q+pA8quU96iq9XOFYwh5qa8qNOOdBVQFU
IrQuXhf6pytEq/2teF1+as725HwHWTx9suCCfkYOoKjrutsWtXJfDXCLSWRhgc6uply9ln30mo9O
Yw3TXrx60w0nDbwrbJhcEX0c8UOslyfZViLohISwT6meZBblEFHyyFndym7krDpI7KsJGi0bvVET
PTxL63kMm0P9sw+YlYJHBE0USqRXA2/kawMa3TOobL6a66D8VEGOsVEHlNkKXjSfhE+AXFCzU4N4
vOqCnIaLJafK47S2jaKwghWPaaYXobGhmyE586MEX0tpArZRTGcXt7G2Tf3sD4GhgwiAX2UHNa9Q
AV5KcMpSgvOX0lxKDsjrx/ZOTOK0GwhsVM8cDhIhDruDyEnWi23dRLM6enSz7k7saqMMSNKgmQVe
X7utuyq/KkP/0Z8VE+ovobQKMh0iKw2O1NmPf2T8lkOusnjCxuMQLZjkYKMdvBEj3M2Ey+ElFOrK
fN91lKWQp9553ktYtNP9mgKYFBNYgB8pV5I4EEfUmCNC2E294wvWeBBHqjfUvAvtBYKM9OQURc4X
n6cfzazz7soWXYPMihBU8Od5q9ZO/NIObrFx5sz/XrnV3TCQkN+M87eSBz5e1aIFQdJXvyVm9sUa
kvxbp/CvBb88feZ5INuFedo8dn1BQsC0tLMbjvPVFDjdqVK9AVVe/U9nLkbz/Zmt5cxKWN6VU0Ge
pUi/UbR/f+a+S77EZaZu49zs7+coP0BiBhv3bCpHs5iU78bA+9zrEh0y7NrdQ/Hv3YL570/U0bWj
McTqQwKh2dZpqvKr1XQvS9M263+H2ohK55x8VzRFfQl6J9npfOgfgtRXjuC341OUxM15bON5b3lz
8ckJfQijQ1P7FSGN18vQuAzFD4JfO4Mk4IfLmGbvT5cRmW7xh8uoubE5G9wnb7uRz3M1IF9BESL7
BBVs8Wi0fK0sM9NTGejly50pvxMTd1vNzmuM7ihTWR7O9CrJtDXGy3Jw3U6zXZYCDABjDimyM5vR
rjdC69kvtOyRRy0aE1rrGT0B67kPliQMIkg3YquDYOn6XbiuIDl+psMoe7T91+VIglFPjCyyCWan
3nat+To0y1FC+7ut9HSXLjM76mdyK6lB4nTxQM6Dao+mXquwVO5E18HUyC5QAplvYYNFU0/9IWbU
RZGKWaJEp0ai8nmabstKfeS+xd9GZQkf5jSY9W2/MKjIoLd9z/0xZNAR9I/XqwNpBKLVt+hprPdF
618h19ltDfJn11K8SxO4r2CYcCFDpc9avHBee9dS+Mv0GTleF3pZ2/f3l8aBeQjDje8P7rGItNrY
id67thjRVHCPIuwuYvFyJF4dFrfN/7B2XUty60ryixhBArSv7f14o3lhSDoSQe8JkF+/ieJoeqSj
uzc2Yl8YRKEAjukmgKqszE731h2wM73soLoOkrCbSfBHRiy1ujW65iNR2FKfbl37tKf54fn7OAgM
z54VbzgKyQALC6UzrtMOHEq0BZx3g2RUcQWdEL1ZpFQ5XWZvu+Oo8kVq/noJRmNcjxV2v1K4u8Q2
OEAK8fgGYNeqyoL0ZYybCqV+sBM3bRoHYLKos9nuj5phzA/HN22/+lvM/oHtm8Q7DLEXpRnb6dKl
DNUiso8RboPt2htpv9zrJoAd6LRYZLm4RBYWrq6TqLQYPfUaBGG0UjxnB8rueOXtNI3tyx9e0kt0
bvGQ4QR/Z+Cf1nMXiQs/9uyVXwgkOLUwq+StuqtH/EsprTEwnNkovaa44d1ltskfwLKzNrDeQDPF
6U9GhvMaKdWwzMJ2jgkUEWkdG8i+FICmi/ZIvV3mHEbQVtxHkbBpDjIPkBY9iRxz0JQccTDgkdJ8
kYsyhYJVLx6qsa5BvwOgUs1j8VCCuB9kLf5yUmCfXdZ8gKZhGHqb2nbfe1Mcq2komf42XntQp4cC
u7UDTRrUDjReV+lfpZ0JzL3Srk/4VdqZs9x0RHOi3klnxqkX2XE4C/CbX3vp20RN4bHPY//mTN81
vNXSkzwWsaeWhRsYj0Y0/utuVOzdJj/u/vAzEmi5q7ZR27ZI+VEoH6Q7+kMLHMT9WKnxwRk6fqz6
MYOqIT6cDei+OU4vn+z0YQ5/+csEXKDTUErXXFeuhwARSEyOUyvYcWSdu4IkPF+Q7drxtyZiCaxe
0LhrNy8md9UJKGT/0WHp+TOsuKvO55D4MixxQ5e8zB5Rv+oB8fjLRHfgdQuW4JTP1iXpZZKxSlrQ
prg+KNB+944FwO6Z++1q5mMUX5+Qe+X7EzwH2C3NGhcsWSSyNY24OrtG/hDJfG8YYNlE9VKyqHOV
bDqofEJLzmf7bjLri6kzvYbIg6PZA2KgM71Yadv7FjEnyCzU0G3VHtSRt/beQg3ZPAjlxf2qhbjZ
aE3hBXKk3cLIgupLVyEd6bBcHPNwqF6gRzbbmxEqRRAkstd12tRfKuxVLass73kRgq0oH4E01vZB
D0cFVHQdXkNy9SFy+2eIXJQraO+lD9JEuIXuyCa1bdQ2uvv/8TNKhBcKE1zTSglrGfAJdPv6jeZs
p2HsXm0mxuNoArNM1jTLraWSeKNUgkO/Yt1PIMEOIMJjgCBv07SJtSWhi8njF8cqzfs0V+lt3LJ/
yExefuyb28K2x1ftZQbelufAw5SG/YC9ZnG0HLwEkI93HshWCrFSKHK84w53HhIINa88oK635EED
7BHhTi0A+0A2PWBwwd46xwF8FsUA8aVrsHaLF8Clm304NGwtdOjLg93pnM/2EseiN+3/N7ucMqjP
1uFCKNFf0kL6m5QN5bosRP4EGkO+gy5lsBRhlz9J0aBo2Yu8hRGgmUwhghIV6DHJ2eLg8xlyeaHO
tEqm+xQkZBG2ThI6W6s8Ktkj62V8J71O7obU9U2E4dzuUGGxzBbSisK9zbeW07bDP9RhlKC7OuZM
dYfZHbJ90JuBCBXQUzVYWKZKXey47F+6lats+WIabQfBKZUtqBlVvWaYNCADq3uhSlpBXAGlLNTM
FRTMIkc+IDMd3Pm9eyYz/rpgKIoAcq/SBlP6UEHLIQSzo17PGt9Ce+w2aYbz3XW5RXQkGxcxIiTQ
Avi0DNNqe118Q7XWRb2fHKhPkAILOifIvMxrNQ1kiEHHIEM62WB3xxnSkptBZ9nyXnX38RRuul5E
N2TqTR96x6L5h/rIdB10tf0+qFNTfbR6+Q/5/18HxT3QYmB7wI/Wtz7ipJ66CZIIUI+qlbz+NjbR
0Uiw23wowq58LNLwp6V3XbXXxAsfm8kz6AT53HR/b1Lv1RkRq/Z8bcoUFWdWFtWrwNiHtq4sVtyf
btGKqM54+GuLe0WxkJlb3wMSwpZOLtidz6xxA1np5gQiuOEgW4jlBJ7f3iC+zFcGABNPUw0hjbGs
m29+LfatBbztogScG/wEEArN+Tco74hXl3lsmSLdNk85GJr20Svep5QTAEu9dN6nREn5KcJnN+5a
+WqUbAA1I+5G1OAtoHMgX4sWz6Q7qW1/9Sv5BJrYAISlS9XlYkPaYCHCKmfXA8VFDeLkNTWbvoFQ
OBQ5SSmMNMOqnHnnDztJi7kIYGAxThPsBc9+AdngBW7sEOvPAlId883nrv/FxwTg5zBMMd9EPe9X
YvLCfRwE46sHOeteltVza5XJOQND9EJB1+OV3OI4NfbgCIbOpu0tKjYEuyRl4VagWHGFwmR7HcsK
/+sqm/oVLzPoflB77OwetCK2vVYQFYIuqDutueltgWX6J3TGaE+89QBddTd092G/msg+OdbsTxT3
ZHI0YETBjlU12pOdTNT5X+1/zI/P+Kef5/f56ecMCNHxMbdkziZAVdvGMlwbH8hflwFEtiPrb/oi
Be97LX2kLorkW8O9MF0D2474T9ODZEQPmH34lEDoJfGgCpPgLf3vqa6Wj+nm4QkofV2VQyFcqyHY
paM/RW21DCw/25CNtBN6MJ9eZGYu+MDAi42llNuRtUdq1JxxY9LP7IXT+v3ZA8v8U1zz9wU4qd7d
ZhiZdgu6sj+DNcR9Sn+5TZ3612y/u9HwMozwL3bx6ecTDsZQYLrpKgea9Lz27uI2tu+A9pSoH8YH
vTRPWQdmC/Jsbd7tXJf74EpkOJRo/2aKQXUoGnDdks9oOO6iaYGmY8ixzD76CWBfdj49wVzN7pkM
pxNoI27Jm6ZVAd5bfE4Oma06KA+oFTs08l0GHcxns0JKIvTC6ExNUP1tm7yLHwwo0j3kI1+NusY1
zThD1VNbLqg5TRbfgYzZnHszJQCEUUWxo16aUkBw40xNPeWYgZOPpixAr5P1UXd2ohC0KEaAYIVY
Moqb6Evb5ICJQw7uRLGUPqomaOLF0YaaVirkkZnQLBpqUTxGyBs92NkcSiGHpgbl83V429bmMvD6
tdVxqBRGSXCnapSqMa0WWskBtBNeB6BxP4D94d8e0u+OjcJS/4cHkFMIi+uUx1/m8HB+X6mYQx8e
e5acrYHEQUjF5Tauk6bdHxJjQ0T6s23uB6k+SPbrBiywTmFYW6e2kZVgYDVFHqw+edREymRuEsKG
MDVCOrPpiqn5GERoHfL6MFGLXD8GMpQjnESEUuqElTd9lh4hP+g9ABrsPXiMPaOMqzmDJNaDZHnt
rxHfVmvq7DwjOI8IWXW6k0xFkV1KL2NgpcXoNHaSNUrqmw0N983Wwkm0+TaP1oMgpbEFvD++JZPp
D9hUgfh5Sz+BGvz+KKAHvKBemoMhB1eYbLgjk6wMVBBJL93RjwB17frgMNcEAOTXTwTSH6h+Gfdk
6cwcqk/TtzCJhz0F4FoQ5G6nuq/mAJ6MeXfBQntHnfQhQzYWou+JuKMPmEg7lH38PrzNq2olXAb6
5iL19zHWAWB3/X0X1Pmjw5LiMcc+iatU3UQ1x2fcYfbSYaLdUScQ0tOOgyhhSQM+huN9lYPEdfTW
vlsmF84fCDTBsAitAOmdwL4Dvvu0RlK5kSr+Bhrcr24PfR8QjQT7XECN0csy6w0DqZ8GjpXhr5wE
oJliZZgJ2zsagm8Z9bhDWtzS0Iv2DnlhZxFWTbbxwVogIYP02qcxB9tphgxGppWktJSLtgNZyz7Z
f/dHzvDMgkb0e5QuK0BYUyAVdOTvjxhg5cXVksdIaFw7PgULG4oEehKsmkWMd/gwlODSkOEdVLzC
O9dClgXb42A7QMb2DhwBiPm7KP2SfnAiDxYm1q3qv06j4yTLLBCupg//EXrSTZaOZgdu9JTkS3PQ
lE7dQLNPP6EeGIK3PdS7wwFFb/pkh/eSCxm/qNtTs2HmSoAV9inGyQPbln+70VIxOFDQDvLur261
no2AzB9u+hwzz0Z2eqjR2+31oTRbP4BReUglgBMQJtt2U5oeoQuWHXPLsLcjUAg3QpaAsZeW/9CH
CF3XzCm/sFh8iYWsftQJ9O5ST4kFV4BAN6L80Qf1l9EQxZe8LhJI46Tew8jwZa4Mkd1AoOL9KbWl
Pj/FteNkjTxYA/rjt5qb76wxUJqWR2C2iCPmkxnakDOtzN9sNEhTcPiRBYmNwF9niL09QCSmPDhI
2UCYx7EfyBa1r520h3tpYTkIHMgONxO4sK7+kL4CpLE1sUttrOZuvrwM3QTR0tK+dUblHrjerLrA
bmysdEyQxp7aGyTbFdCuvxtn8Xgycu2ZrO2Dan3/nzI1TyZYTq43nmvNluDXzW8+ZRKMz3FXv9Ee
mXbLtFEeB4jNt6G5J7sM/BvBfWAfsulLH0F24BrepTCwttsMYue2G22o8mCUz1UEpQpIRVirGHlG
SM4l04WHrbkkByd4TrvaXooCxepNG2XLdjKjzRQ79sUA4na+WAETp6C110MeIrxFHeQiIbe0LPAl
25BtQP3fynTiCMJ0fXszSNCFdE6qNmXR4u9XlwYCkO14wKZxfAV7rgeJSsc49LrJ2KYOlPdSgbzm
6PhQ7xNaO9rKJ2/Zt6DwnzyjABNW9aMaufGmb/y0er+xwI+bthAEcSxkFwsrs55rv+tWom/tG2lB
WyBt4vyAhAEYHcIpWFcMqgiJFRbLrAL5TqTl6Qp91/tAewPIg7ZpIemXKNNa/2cfcqRLkoDtRGjv
62R0J/KvRdEFOG7xEx05h1JMt8yYTiRDliZsvNV9dMKkvobh06IPpx99/9s48KGA5V7Zbw1kGRYg
PhIPgof+ZvSBsZGgMTyzJIjXfd1az6XRf81LBTXzGDx42NV9B90zXyg9yGC/BgF8q84o6EnArGmY
z5NS8yDIqs6DmhIBLcBNjHBIj3HtGMtskskSMaf0GIUKJO3U04XJ+H5LXVNqIoDi5NOBKyTQCl1W
WRooBI8tCK9DCyw+BSEYNIy8be4NO6mWZdWKtzGXN56DWq/FIL8Ord/9QMnUT+E7/rOXcfAw+8q+
ST0zhe5TKw74y1bndORs3dq+98CS9iUOo+2k80d0keUYAFsjUDdO7YwjXZw66mBRBuqTz0e38MV4
oFZnQnG+G4NpS5CgUkGnfGgQ0ZsRQho+BEqWv9taFwwUJEpNzuSnPsYS6ojmI7//OJ/TYI/up90J
/BsoTzE9Y3WNsAy2+QiWdGBudJCmsAEKLB0XVGUaHa0vNCiEttP6apuS4GIZbzWO3YfYDyqckk1D
4W8Yreamkrl7M8o8QeVuHCBcAOKkWF+oA0x24YI7hdh+8sZuedWM2XC+OjueJvZOq4dPbhByj9fK
yRtwgb+AICY4t2Xl8EWHeMA+4OFLxVh4GVucW1aA329cDgay2QU1V9MiiUMDb5cxXwFPBFGD6/tJ
sawCmfWaXkwd2e2xty9F1uUrqZ2pJ8yQgVuYLQCCSTs7//Hyo9lzxi2QLaIsXbMdupoeMWIF6jLp
1iTiw2sXGaWV2ED1AZuhh5AG3ic/MVilWJGjE1soD+KVx/fMlrNtnoGP1a6BTJstFnmVQ27Csuzb
OJ3qnRN32b7gzngzQQgSGnFJ/UVB7tEzIuOHL+udWzLvrfNytaRBuZvUO5lZYB4J+vGGY8p5UG66
Z3oj2EW3Q4zInQeFwLXdBsm4ZlDoW+S6UsHVlQp0qVS9RNAqOHNbWsDV6KM9uDYE6K9QegBCxnc/
nJrAXNJWNfDmCPksPgabZSy30EeDvDHSOTfADKubPJX1mblQqG9Z7kJ8BxQoZtyMhzIw76jlahPd
gbck2/WuLk/QQ2kS6iiMKN2YFeB3XtgU77MEWdatWI9Iamz5YbwubBw0VcpASHh9FHJL+GmAoNnR
bGpMdmGStJcWpApr35fxmr5Rpf5amXHxACU3dqJWEwbduah78P6hjy5Bbcq1C8TFOimDdxsqV+/C
0vDn7yKqaotzNfEb8qevIsjj23UkZL2+TiTD9pZDtvhM8yA4DPqN0UsQZAKlSqX5r6w0/tnKxLt1
Boh3tyFY68neuo63tBqLHZuoUE8sEdtu9K0vmbSgZF0045bcUqTQMwsH+2Ya2OE/TTsxo1q4EjRc
NG0eyuLACRbYGD3foWowXOfO1G2IhYyaCWLrn5pCN4myzGzqcH3tDSWCEmbxM8Ky8DRAU+jQpvgt
qWkLRMtL10chgu5NHM0RKSrgEnXTTIA9bDVNPzWRMojPadWlczMapXmOKuPHPBMyHpckKr5SK2od
5zJ05rM3TdNTV7TdjQEdMeoTFhe3TRZcqE8BuXjbjBycAXgiGDXqO2ywdiEIVp5iYzKAKRo31JcP
zLp3QRhI43qnbx7GLl5SXzVF8aOb/6zwydvKBFj3PiyGB5kXKWi5suHoanInwIb5LmF2BS0d8EXN
Lqimqbnj3FErKTIGDGBsbag5WMBwF2lwoRYNKrBBXyBAMBypSVN6fn/npcnjqGlPsqFJ7w0dtS0q
YW+xwRggdyOqvULt/oVckJQRF2hQ7K8Durw1tygEAIJCT0KXPo/beZIor4c9B3R5AYaJAKnsyl0k
dQA0c2XbxoIZjoDIVhus7H4Kb6usDG9RLZntYsgbLUzyqRnK7Iqqv1AvXch5PBRB5N7OTmmDl0uD
z8A8bxqAKcl00mh3HXR9VqEfYyWgsA3Swlmh4AoYkiAy2dHBH+djL5DLGGhtan9a/VU8ZuveQxC8
6sxt0mfDzkW10EMknH9EMuXfCzNA5sArn3LQpf3NIW28p2Asq9kBC++wq0YcuvQMGQ5L9x54ZBax
C037woqqs5cZ/IW1mynM45eqVvVFxRFw2trcF1JsUwDHN0hG8ZfroPcmdusJIlnTVB7nlVGxAN+R
WJQo74M80qdLHwLwJoYRKr/oaPTaSneQefcuOPDEXAUrsgSMYZ+TluU2zAqo4Tl2AFnXrF07LUue
2hxbwbiLun9KxKoMZts/W6SxKm9MvjgdghoZ8Nk4afc4HmL7fbCqBsV2engIsZt5+OSbzRNSHsM6
ybDbbzQWwtX4iLaxsVx6/YVangk2halL26U1WsB36N7el++9UYRy+dopgZjSQz/GB74qNmYABtMY
FNaIBaAQftA1KhkHrQq+IA/I2/vgisJZYPCY+dbLR+oPwe22YjyYjjQw0wM7Km6Z1GOdxePB02UV
decXF0ffUTNyQ3xPw+FkTdDaBgsH+BnrUp7IjTwmIyq3XQ+y2D3AR/3Sd/IaGc/RmGsDwiwpF7Fl
yltr8KsLsC8G0KxInbqyKvH5rLQ46a8RPEqDOxACgsM8s797rd8eaXHqmzi4QAZt2wms9MuGRcMG
THrN6rrV0wNcmXVHMknQ9G1MnwMkjfBom7jqLcyqPYh3jB+WY50gXDp9acEssPRQ738D3ixj5/Tm
sEN5KVCbepDnoG4xMev9pER5M4V2sUjHQpwzXZWaxoBHS0gCza0Pu9M6RbvKZX4oOLgUryQzgIVC
18foPbCrmsWBOjJ8vNZlZiPHz0IoufbmeK7BkPbS/6yk1b9ETEXgyAUrWlAH/KUF/9cmsaTakBNY
W9/HMLe2X6zvdpTtZF3Ed33NxQPLOYDxmQn6qiaJH7K2bE5443yhzkmI6gyK6nOh3OzExzRbQRkX
Aou6GfRYARd0S5fQSPAK0z2jStHjQbhTC/W4azIOzjdA4rI7e/TqSwb86KIbAvNVNMpYlTUr9tRM
kbGAOqZ8Si19BAPOdiHADPMaJrUCtsL0957wkyOqTt0ltkOLPm3b5ymPxNk0xgAEuoABQEi2Wxml
Hx1K3dRurXYzo1qcEa+EJlrUIBkGFNYKVDbiQM0PN0vPBrAYuNEIVDA131DZAYatqvwauIip64h5
YjYSSKvev6igKE+oiHNXHx5ISaAEIJFy6WqPsAOlPHlAk6j8GtXvc5CHAcU5cBGBIxkvJPO+QzJt
PdWoAVFlbd2jlN66z9pg0yBKeUMeeZxwIA4CtUB0Cjy7XuJOC7xtxj052xw12e3YAHOFoTSi0XMi
HNms7VJO+bJyjY0anC8Mmlr7FHRMi04zwzhTWB2pCZEa/uT07XszUmO8iVGqvFJ16+6qAoJhdFZ3
8Vvv2lLGKzrIUy816bR+dbY7GR4R1EkWlNXq7A5UwUkxbOLGNwBSzvtDa3P/aAK1NWfH0hCUXAoZ
VhpAdkqdNaOKtyMwQPNM1wF/zolIEVQJV6nAtodlALqJfEhvgxQrmpq8uzosYAKG4KiY/3Y1DYkL
SQQ7l8uoy/pk6Ym8XSVGl27mdhVNmrM85vu5bYVYfOuyuNAUZe6mt6PqcT7Ug4G3m+fPUGILkjp1
yOJjHsn0hN3O+2XyE4B9/myLshqOeXMkO43owoCDRtUkqhl+8TTYfBpCCAZ7qKXkocEWZHN0B/79
5bIAKGp9pQGhO4TRkUYF0k7E+cPkjM6jagGTGeObvjWcR7JwY9qDPqK/bbVp4Ga9SKreO5JHgYzE
qmmhhNYYjYsdFUol2xocUjRUQEr2gGKsYEFNlMRal//yJI/X/W0MiEuDLHzQZw4qpac6P3b6EiuO
dj+KHJihKT/SHXWXdq9ATswVeBs/xkTkTv3kWU0V+Hz+vKV+oxnqNaS04q2dRemKdMP3ua4Oq/A5
WbHGlOceAPyzk2XpKjMZPyq3/NGGaX+yZP9+iRK7P5HN9cGv59jZkTon7dGDrQFxtA8X6lGooAOl
M3jVcuPumqaaBk8czbH+0n5UlttIM5CJ0lR0MTpQVGovapErDZxENw+cM1q/5rpO//tcZP944nUu
9uuJNDMrCn5ELTZen3gZ1SkqbwnB6380cdxhT0mH18q1F9uJz03qRUJcZKw5244hz4q14R5L26Fj
CRA7ZJtvfQBU9ollHchGl8KtUM+sLygzAEnpi+hwggBvV+uNTwbg935ivFRdXX4ruP/i44PwDVTQ
8w3wpPPNb11mqLxnSGUcdHehR/6XKf7ffSABhiov8Hevnd5xTrVy7QURPeQiE5sGOrUzOwT3oOxS
VaZz6fArPzP/MZ4Yf/nboNBnzcwO8e9BKqn4S8Tt+CQLFF/2uaFu6dLFXgatzOXVMiEQd+vGekOe
Ci36amo2y6KytlaMM6orrfHT0KxfGmFdhvOUgwWuDlPpoIR+go7p3dahsLZpCCJYstnIUC6azitA
DVpU6wE19fvQa7Pn0Zi2Rc0AatV2k6fB1S6j8t3ugbFtXwNf9+yUOEN+2K/+v9vLGvVrlL2aE186
ewXKS2gyj3OyrAZt7akPmsdr/iwbWL0dHF8tr/kziRQmorCxv7kmxXo7+pJFtjqSabaLZRmiooxy
bpMRpifBq8fro3u8cLZ1LcbldZomHD5PTR2jlc1T00QmqJxve5ctJwsVgq07ITCYAZJyySrXXRpN
m6MOQIWXuQdvqHGPupanXNvIr2EhFBSBINnSDPNYmuBjFgl2HxQ06Uk/LtiezjNdTdc56zjdYr3x
jtQJHNh94mT9aUAZ/0rlHnbceiMz7zyw8FWjjdSsNvngmd6V2QiqLt2k7YpTRMi1yTA9ks31QXAA
UPgNdc5uel4XqfDN1Vawn9dpjdH/PC0NCgwEsxLZpjhHYRtE0w5gtKZOunQf04YtjgpjhV2V6gxn
X3XY2dF+xo+Ag6Am7Weo6fqDRCESUhPXJvWilg3fl/TkRzj1DKgg3oZq+hp0OBJFnjmcQCiOPR61
PW2kO7rEYQGJ2LTZ0tAQLOtYNvQQal9nCEsQ/POhuf/DPs/86SFjFsQLzy/kBiGOYa+86IHZg/nm
QYg1CJ34e94nw7JRiX+B4G93Ao0HygnHMvhq1WdycKBKvCw9cMrXqqrOBXREVtThbjk0pr5B2ble
ubWMz4GI8ouYgD1Aaiv+7rLHobKmrxxF6Svo2BZ62xxukSJG7KGFcCfW3PEtN+12Eac8ui0K175Q
B44AqK3QHQZK7OaOygD/cshQR6Hqg2cJUCs6GgKlWnlPNtk5QNmNw3hfIzK44ZEhb8JMsBurMe9a
valNkEqiluwMsTHAmA9FYIg8Rp7HDoiq7Kmo5VroQk2oOzsHkJ/PneRPdrqMSC0dnNjd/WnX04Id
2jiUVrf75K/t9IB0MsQRBTlz5x/DUb2L/LEp5x/vWm9DboBEFsepyrbXaRkw9efEl8vaaNXZdZHQ
UcDk3wwhlmsUmsX3bRoA9ltCsUE1QbG0bKt68doGZXyyyd58HygAKYvvQQrypMLtf/Z2sUrT3IN+
6D2SQQlOKVm7rAIe/kTqDDDuLP2m4n9Qo1c/2X0/rgVejafaLMqjhezqZvJtbCpBPrCIcr/7zlm0
NKYs/wkO7ufeGe2XwFAI7iPyfnEN09yXNkr3PZzJ7pLCH5ayM6230R720rWyn6Y3HfoxqN8A2oRA
F9gPvb5dCDlMDyYrkm1o1+mh9tr0xvZFtLKCQb4BSb8dqzT7YY7itc+S8XmQasTp0ypOgdXbJ3yz
y7U3eOWL1yMcqF15N+1jzxfHuomdZRUlPSiwnfYY+9b00LXWA3g6nDdoNEPNKbS7E/TDqnvQtH0j
O34ZRGWGWp4L0NbdNa0AkDr2V0aA4joQYEYXIy/ic20JHPY5H741ztpN4uI7wDWQydIOrHXHLWoo
xTphaXGL4pfitgxR4IWAQ4V4vZPfWtBe8xdVjp94ym7IhBouA5lpGXCxUEa5i4wu2UgN+sC/2rhj
fhYvEDaWB67XvbkjRLXAFJa31BJuWJ5zJs7XQVmJVX8UMUg8PyYqkDBe4cuUbAyCiGBD/T4x+XjC
ahe533wnsrdJ83FWaT8eu3xROJrybSZ+m6/kQ5dP7UpF07EF1rW3/AMkbBaOCxaPMuOXGbMwQRoD
wYFkQxiHqGDtGQUaz9RJJldYZ8aHd/8WCHekySLnaDS+syQ6CrtsXsvYtu4Zgmanv9iHuvhsT1j3
6mTtu38NANCS2CvwuXkNwoTdqwjVVHMkqwiH9p3fFUmQk+eCG5QwCVSqloN/oWs6cE+E9i3+MOXT
AEmmXYcS7k03cut1wos36j3xDUsY6FPa1DiNvTPdQKXaB1EGCpL1SOR0yyelR7YlAkORW80jycEJ
UQRGIzkQFTd9AtFx79dIeqbpAaJIIx3hm68twEfkgJ0eai+idR419j0Q4skG/4zgJNMYfMMQr97x
llfICwgOtfDehB41B70qZ+l3SBdtxsqbItQkijU4uqzviY3KQiBmk2dnMuUqYJLdlDIytsM0dAe3
7sYT8uwQH/fK+r7Gax7leUPxBduIxzAFuHch7qe+AWNY5VVaVcT+0hpmsfzbzzb1/F8/W1SZn362
2DAgsqtrv6h0S6g2X7ZcdIe5OEs3gZrvDlT21TLjHnUk7b6SaSoXiKyCQo7CdX7j1WsegzFgNrpI
2659JYwF0tgFTq2dt1EQM1sKFeKvTsa2jLFGR85p0ipeSl+K3vQ2bQSxc69SW6684mAAEnKWbq/O
dEeXPinBUBa67uraUdfht7g1w0XeeGrDk4jvfa8S9/6oS9pGUP0CeXJCiWf1Qh6jzRnym/wJ1T9y
CT326KDwKuHXtP6nGP98S04TnCgF4CWxs5FK4NgPNroRwV3H81GDEmbrWsOKW952C6sDMnAALOjR
dQCRttPpldxCEzSnTlUhAjfgrBHHXXfptNsQoZZPD/+bm8I3f1sAiggZK69/avJ8i1Ju5PXwzdsw
R0zbXDdlVi0T6Ia8pEVtHlLmQnbcmMwvpqN+jEng3yLRrG7Apo2Kde3PrcBdtr2HzJWeNu+LLfmP
ifc+bYm48W7KUdkOam0w7G58YMaWyC7GezraUrMyk2Q/H3x1Lyo24k9NxDLjfVKbyETXqC71Cbga
xc6wsKzBWQdFYJ4cQrtikRjcDcozbt+fCHWaY9QhTpNNrDuhyAT0EjmIqk8Q6AzZJqpQVF56Sm6o
ny6GF39N3IptVcF61LDgEhfRcC7bukQpf+aAQcZ31YKMcdm++3C375dV2yL7q72po/ciBf5LKC2k
FZK30Frvz70MASaEvtSyKyHRKFOg+ZG6xy12Xt0GjG/dwkdoUi3I2OgeuvOBlNmXtXdztVcWA/XH
3NvzlVUBaKiwM3CwjB9b+qLhKyTOXWrjO0e3wn+oeJZA4Qxxc7ogR5VJhHR/tTvwCxXg9SfLp5HU
ntLYgmb5kua6joGQEELx+sJyj69tlbnZBfRg3cYEF/ilskJ+NvsnS8O96EJmupuE5Es3GYt1jJ2K
hzNI6J+mKF+SS0q2MSga6PcIe32doYnNJ5xOBGj6/L5YGFAlOwT6QndR6nQFmBRcGHGeC9Zk7abG
BnxXezmeDaXzdtyRD5lsp/w1mqa8tsmHmmWZO/by2uNaXrmyXAhKNhIJI1nE75cE0cgG9fJoZ8qv
QTgU/ZhtGfWQu9N45WbIjZ8UgfwUpEzjGCo/AuTpHdDsJ5wdP0cz/whu0mDfiZ6M2HgGCpqfmQF+
QMnFCKX4MTnXY1aAe6k37lCExpZ1JxhiPFm0AGNk8Y+K0jVAigWwHzGEa5xQ/OiT+lsZud1rMyJv
b7jCvMeGxwf3ZGvi/1imeyxaA1hwGlTze+naxeKK74NT4G+RyPE03xq8Nw5Wgz1V8T+Ufdly3LqS
7a+cOM+XcUES4NBxux9qnlWl0mD5hSFbNmdwBKevv4tJbZfs7eMd7XAwiMRAFlUFApm51ooLIInG
GjpYLTKzetDiddgN1qEB0B7oMF6QeHmBWGd5dYbcPQAsWM7JrimQL2ZlUNzFnjmcXdFh/TJ2CMAV
gIhRJvYc+OIHJ4Ocbsvko58N5awDI9+BDn2rpQc2Hm42KqpWVXORGKtsQEJ4K6tjZfnZo4ss2PvK
8ebMKAPktSxKSyaPoquzR3hekd6Yq3tq6GfJCVlSzh2Vyqh862TRT4NArw60qkmA3+E4ZjZuaDER
tVsqJoMYFsgF4msq1k6O8CAc3Csq9qFXYTdWOgtzvCi4QsMtohvmnGoRidd2RQZ6C6p1rCY81jVW
qFTLOqO8g8vgQpVYuoazXPRsk2qaOYBtOS4ByCh3NRYHcCWlsXfEd8s70pnW5p/Al91uDD0Tw8wo
vAYO+B5M8HqKjWEKZebxjA4+VAF2XojDrfi7drdu1IOaULdb8X8/1O2Svwz1yx3crvFLO6qwq1Zt
G/3qBRBZ1qASks3o9HYA8YdYZGbezSCUkOxvFXYISvoiS//qQuVbtTOOeCvS2a8XSGpEJHUbLId/
HiYoftwYXYXuZDLerkpGqyx4NrO4fhlUiL3beBO3LlScmtApdcnz6BnKm8VWM8PsXEMaUiAUdJAj
Yycd8l4gC0Tz8nlvmO+2ls6ieKVB1OjYj78A5EaralWqGFiJH32pRxYhW66zjePNPjBgt4cEMxFd
9VbRg16ntdr4JJ0AK3MVNNYyzkN3Pl3xx8DwUgG4DQ7vlq6dKIldcqFHi2ko6hyol8Rug7tpqETp
+TIItWJq4mruyQQJ0RoME2pnKaZ205mdNO9nv7FRk87hdoIfNvrRQf44u9mscZjbqFRxsxVgCZ1H
HL940Lu593ljg5sqAJM6FT0Ru/fKgIR2Gxt3wdiigLzaJqhFM6fKgjvufQZ/S1q07Dh1ahWUAgHi
gecLKaJSVfLOMc0TaFKKt3wQJ81i+RtX9imwcSJhcbyoOthhAm4ml3lbu+weKSGd0tD9MRcdnoDJ
fjNRC7KnxXAHlPmM9dgQJCI6g0CPX6Iwsk+YkJZUooM2gM05Meu3pvdjRPpqZOTlblHNHcsDi4Gd
+vsy4eN+vrBe6h9ncaS/2+isSbj1EgR9MmNZar9Mtf6a6e41Viq+CCHiC3ivrUNVD3syQRwivtRI
xL/zMJdBNa/z59SsaS4ByJjO1IoOdVltYjNrj1Tqwii+lDJ7zmwJJo1xZDJ1FTgrLM3wtzdbk5nl
3IlYvKYmVJGoFKCLDCAestGYQQE5Ub/m8eJ2Vd9W5jruwEB9G883E2Nr6x3ytXQHNxxlg7PnVn2h
bvSRkBdRQKk0/zC6XoCGN5pu4fYRYuwoW7B/nW4m6ZXnzrWDw+3OlO2FMx00icCk4oFR28oqvZmm
WfaHT1UYHtJIDdBVURM6uAM4QCq90qdPRYPajQvRvTRV89tlWS2djVYgb/32SZuy0XbMaT/dHhwc
pOD9V8n2dnedFO5d5r/QWNPf0O3y0eva303FIec7MGy0I5im3doGRBK0LO1eo6p+MJI0fogg2biz
GUOG7miHnp2pZfVpwDocyZ9OtapBZbR10pw/KhDdUSNmGfq8tlh5DE2hLTSRpTMFAb5r0+lPbd3L
YzuWrNwdVsgVAXNy4erX0urKswPSq9qJ9SuZGh3UXn7qh3uydY2fb9IwY/OpgzD8a6evPKV0MHEi
RQ/r6iba0uDgxI138IroMypSBxdfFs3SuwuZmgGuxKRryjUNDrRJeohM+Y0q6Xa1UN8jhOvfTVev
zRbZZqG1pMEcO25PjOcnak8HN4pes9jWD1TqsDxce7bRgE4EH2jQOv+CTJUFVZIpg0TmjJdet6Ni
POTmxg7hrKMmdAstkHFsuJJBs6Hx4hYD29ANgNaD7XzVYSuJPVUbPrPQbC4Dt9U5H9o3r3XdT5B2
75dQBOw3fodioLQFSLeQoxm57iEvUyjwAUH9CTyFHJS4ab3PmxCpa8ZlMjdQ4FNFAb4Q+Gjm7ztu
UKhtpjy9W25+jNDHvpH57EOinhlVEBPXzXsNt5373jPFr30mv6hKZQ85gmwbVUHiB15a92FsQKFt
rAG/8OqzBifnl0ggATJu+ffYTO7qpDdeVFT30AM15MUyw2btFEa38worhp8iZmAN5N1D3EMZV0Kg
8+vYHRql/HuI7nYKZzC+ot7KMxN8NRIGSMKIIw8dDcwWegzwWRJ0T9CoAJcz7Ldm7Yg+T1wbYUQ4
1KZmFrD31AzoiPfR+rHZbbQw+uoR0QEkj3vQfAPeoc3S/i21A2SXusYzZIcLJCXq6abq6vipaPjB
zvXgC/A8yTxHevRJ2QY7ZnqP0JrZh19+9GwTiFFQz8zykbZtmmyhRRECRL5MnuhM+lY8nbW/sf2u
nc90hnkzTz7E2TTL7PdgBtt8iOpNMTbRXzUxWFsKr021NqJkS6EVgJn8iNFRYxolKaoN2bsomckB
gd1T3uT52gL9wLOR5hOflZU4+jI2nXKLLCSI8ybZxGeFtTTsUQ0CbcPVnsb2DvxkQKkhTUH0GXiU
jbw1lmPu/DywXPBgF0H8H8rtPFIzL1Te3o0hO4JUmTg7pYNAwEVvF1SBOGF2CqEhaC6ioVsgh8rb
35p5vQhWvZ/Y844DzdkiUWOv0qZ5CFpDLsFS1q2m4gAiNm6VuCXDbh5Uqw8gcE0OVEmH1gZhGEBd
FyrRaF2sv4/G9fZ9NN/U/FWjZA2Pl2PEM+LMgvzQoXX08kSliiXVJnLTck5FOsDJC2JOvzrxwkXC
5tiiAoHYnI9SImT7zRhTi7HDz2P87ipmAe3XvAH3ZNDz/KrF+p64GTyok25iYK2W3fijgEZfOPqi
27sCot1X3g57BvHXJSZHex9UfjCvnYEfqjgznxjo0ifaOiWzHVgo84WPrLlP1MxLCn7Qmb92jKwB
qN76Qr+YqoJwRQGfxaVmrN7XfuMsmB+HX1R6zArT/dzEoF0d6iHcsTSR17Ej1ZdxBg0dA+lCZhhb
2zjBOFZlWG8+HD5BULdfEC1t5w13g3Ps6DrEXAewjJrZABHl+L2tgCKLghyjXOgInjZg6AX3B2eL
js5MbFVbqRy4C3A21Y5nZvAq6g4q7g5gQuMBpJjKX1dI6F2LmiMoqzAT1VhGgN/fHtYu5plLYSO0
PvKlTX+MoO4XlQWnK/0tk6CJLlCWGzW4zsJl4nMCrl2IKbafjaFjcxVHLbT0/HZTW422YYh03rWA
hM8Rlxteiq47EIe2K8HeGWbtZ1YkkIME/kJro/RBAnoP6DbO/DKHbCim5ActUu+2Wy2dScaqZStL
MANxTJSAaKQ7umXPSpKDVZSv0x2PH8XKQfZFLdJAbaBYED26aX7IMs19iED4tMOMMv4K2/7zaE8Y
3hZGEPCdZYMq5Wf7gEDGLNOrYoPprztiwd8dB2G10Ifm2To28nBWsC7qZ1RjB+EwqwsRrLO2h66Z
Bh0Exx2dWmPxZrPjpN8gt628NOOhArE+ohewUZEqbrassqtV4RnNnLLcKN8Ne+CLzS1vS/ltN7tm
R8OaIXd4lhBN603ZyjXLC2Jr1VIqzB6+pht3MhbaMhzPfKt/PyPb72qRWAr6HORKriN8e3YOQger
arDzx7KUbya8jG9hUa3giGs/66kXL5A/1Z+U48Czp2fVSia2NTfkoM08J9UPDjEikKOYygIeOaxz
/B2Z6GCPXmQ6Q5gCWq75ACFaJK+uIlsBrTwC7iiJi2wgAID+jWkd4cjJTu44/UplvBhDzTYRF5iS
c62Lt5xpeEsUMTTQm8rnENPRozcPvwrHsMRr7gbRQhciPbkxc/bBkFXLTkkFrDfw4lDzfONV+r3P
mvrBCcJ67XlZuvVTAaW0cTBqMZhQXA8r8QrXfrTw7EEubOb0G1AIUo46HVwpi6VnC2NJxRbgvXvr
vQE3xdpKU6SL9/V1kB6g/XGYbhHTAMAQCg8XKIO82wr7qHnRVgbW8neaFZ6JV+1YOYyheFsGbIGU
xVa7wruGp9CGfr4g7H+M0NUGsV4DrzCoPIFIsbwEcMZMNipSBbLb640512wQIDS8MR4BA2923MhH
bmoH7sMS0hC3ogUCRTxX8xiZPjKkHcudxyPDOKRan6yq9K+2qJND08fenBi9rb/sKjOTQ2aO8kzw
wC/B5ZtAlDCf4WerfwHfhkLOv5GcbWX14HrBHyIRYXNlTgnCoXGq7YP3tk0ARmPTUMF9oIO8WnkI
ZGFvOHzmDMo8neqfIRfzbqdEDHBkTnZqP8jIW/raAIxBXccb3obBCkEOxPWcAfMiYuVgtwEoJE6S
jR6n9SdqEdQhX0cQ55thsZXOJ+r5WmPd+rdlIp5HvAwoGeG4G8MCNVxgVVA/o0eqyo9FqoXHv93S
8y/C9m+1v/S9NW7GoQpHU+vBH3Ztj6ArpNCLfQcPwEqWunmVSAmDzLEc3jLvLu9a75s5FN9N4TiP
KtGxs/Q774As8HLqo9JcW8oeSCX6vbGel+tICzL4nsY1kBoXPO14SNzBnDP2esNM33DVOcgktmkB
cR8O5HVrpRUEinv1jsS+tYMmA9bmTfrIWcXwPW1LcNOk5ioRSC4O4yI/AgQvl0h7Kp5KW/9K0EbN
+oppK3679WHhECw0T7woC39MQq0hw7hY3Ypu1RUryCMHq8T2/YPoAb0S3TNlv2dZA2m6wOtPDnfa
g6GwkQkLT3+t4qmB2V1Zp88QLSiQIYKfRIYVJtzCPD+QDE06FsVYpFqzAbaTarFXNB6p9nd9YytA
5CKVIFDV5AnLBKwrIUBrFJ2zLxTDUnO0t6UFwoC+fimUk5nfVWw799CjXYDh1k8vgT8CGFR4AFO3
4F8lMMQL0GrwOy2H6l+v2fGjn2TlEkpSwxGQr2Rn5bG1HvLMPJtRLuaNsIKXxpD3aZLx7wD2I7/R
VW9B8Vd3O1BI32hiA0T+eFeAH8GFK8ZND6JuPGQPdE/08ye7waW1tvNyUh9yeyM9A9u9lxLCSDdB
ojQP6rVQAchwBwgS3Sr0nEPwQzuDwQZMVDmy9uFcmRUibPdUrPvsvUjQQ7wdPtb2PxepNmKAh/3H
vtmAHJ1CpgtQ2x5EZcutOy6wkI0IRTanSIMjlekwNvGyQW6j2A4POhafxGcQqfabJ7LgbLUdv2dD
fCIyBFO25hppo9GKWvXp8A0oPf+Mte3UisxGb6JVl6DVuHL9MRb4K6ZWssqtlXIqcwkPJRKEu5I9
hya44fC79i4yqMDHjcn/CIwMYlBeE8Dp0prHAaniEEeszPs6q+p5psvuU+Sar41rx9+Mokb3MQ4l
kgJbJRa/WS6EVjtfMAiy+fhN+xW4UdoeYZJGD4+err0mmsenBWUT6+khi4JXWqbRBsEBynXmmE28
o8Way/EdBBg+XxKbF/F6qc5LjlqJV8XI/EX2ulOAdox23jrzW1OyQ6YzwYvBLWYg7B3WAM2kzzbk
xaXuBF9SDzBoG1xspygJ2pMDADVSDergSwRpAMHAvWHYobf+uWesh8NZpuazxMrmCAomecSqVx6x
A4k2otOeHDMM92YUrnwjLa5JEjVnK7aR0NJCGbSDz2VeeoxtqFZrRH3wfefzVMt6660C+GOPxRF2
LRbXIHkJDxm1pQOI61aildodlcLCtRb//tf//Z//97X7L/9bdkYaqZ/Jf0mVnrNQ1tV//9ti//5X
Ppm3b//9b+46piMEB4eFcME+YlkO6r++3iMIjtb6/wlq8I1Bjci48iqrrrWxgABB+hZJzwc2zS/g
unX5xnRHVgUg6e/ruAcMVyn7DaFzhM/l10ZbTPtYvw3iPRAr65hWWK0QzQapZiI5WUOQrh3ilYNc
Kp8FfRGuJ5XBOKx/KgNHfAqQCHNbZkSxiBaIxqQQCAEzER382Ptoo8ZFmiwYvuM7yBMje3Y8CJl2
R3M8dFFdrjJMemBk+qs2KdUnkOmnG9EwrNhFapXIR3KaqQn1pcY0ANQU2OzPj54bf3/0lsUtfLOE
QAza4j8/etDjZVpb2da1bsN+gyCwj6wpfVimXCteyhhBk3E50Q7AQRcOL8/UwgLmCVBthjSx37cq
paft0sD5ME7LRpoNs1MQK9Z2QlTBSxKWxiIy4/ZoQxJzX+TgyegRm3oaQPqMx2u9jU3BP40c77Ep
86A04if9gX5metnfqSAyd5wbmHMBabD/4Xvpmr8+HM7g9cXT4UgNsYQlfn44rRMXDlLn5XVapFu5
AC4/40+IUGQXKMo2F0D1H2k6DCuprWjKo+LYCula8tLn0Co2AvcVPmC1tEQqwZqGiSmQFcQahKg/
Gao82uMaES/Fexmx7FloOSSD8hZN+4zvK/scaFl5RqL9CgF7cc1GNv0C3LagO4i9PdlAGRav6xz8
j1RLHcqwW4mRlx9eM6jWliEHbs9M53BORdvBlmDt9yQgj50Hzgyzjct55QFFGNRXaNeL6y9tuX6u
LGPrQLnjl6U9KcwZSri7sZLk54bGBzqphdMDy1920Hn4rWzd9KEeD/AU5qWIQACGQhpazawB9HCX
url8MJRerjR9yJZUS73bNpl6ZyDvvZv8jTw32NLgdfyBXL6p7XFW1usVVRQGC/7hG8Hdn74RgjFH
x38BxWwbMGTbHH9OH2YqzCxGDyoZ/yrwioJ8HOtOrQ56ZcIZhsWT7lbGKy3CuNZ0B1943UkLXCzR
tBJSkFF8JFXZSSWWxGMneVg6Ld08z2f1qPYWIgkQ2jtFBHGZuNhTJ6qg4n+0TYP5LPbWVeUgy6Y3
nWRjt4O+Z9zR93TGu9gsZjLskW2FQBHbcCfa3qr/1mYy8FKt/2Hu+XnaHx8mCKAszizHNUBE51o/
P8w4KJmepMy7t7uqRyg2dWc68AtnI9RcJH2n+rJJXPmSMbGktS61KMsAKL2Wt2C4BfEswoi5A+xx
k28qxBnGebYcZ9cPB4CMjo2CeBsakBkaH3A66QHcaf4g52Wsg97VYOlFd+NwRs4WqmCp9l6B6EwI
LwFo3TWu5DzKc3DZeG5ysZDn8uen4tp/+4qZ3GbC1g1Q7jJu/vJUsKLivqwT655BLvdojoIZoDaJ
kcI2qtwSJ6pvRdGiyy+hNSSLD9TLGQQNiC6ZbODPAzDWAZU8USt7do88uM6qF1UZaeDiTqs5pQJm
AvQckEL292LMGIz8ta1y+/nWqrKQnWYzSDe2o2so9yKQYoSav6GiGm2tA4RS0Jt/s1G7fHQ1TY3H
dmTrKwdLba69lCO998z2B37FNAxdEcOPwNRlFVuqCQtobHklZLio9kNrl1cVBHK5ewiUMX4F+s/4
OuWryKiGjRRIVBntLOsszBFwKoI1BTt+EPY7SMYXzqyp3O5qjACSHEBkhG6xUxpLY13bQ0EpqeGW
g0RY4EvQO7e6t4W4d35SdQia+aH29k5qf0qkqu/JlOHVtUgQw1hRkSr0BBAqpr/++TtiiL/9dFzo
bbg6xAVcwbELH+s/zEO9y/C6683iPgj00essn6OqDL/IFkmHXmexMyI/IdLzkAAMfr3gSw5GDMT3
vZccYaUVdFPBkmFb4cPPPd2yYdjA9Ac31UJgXMHFYrVRCZ8U6Gqp6ITDMsjVcG0CG6wivlyFoyJe
nmnZETSxSDUdi9hh1BvHHlluxmJagny0cES3oSKARu9DUhFSyMsQqWZLx8S3nBBBoWdUy3Cw6g/Q
a6DFsTIqywk4BEfVsE04oG4T9FqkIJKAEpg+Qa+hNpfdeab4AL3O/a5aqjZV0yXoOj2AOcj7NmL7
xTBsdbEM17+LG+BfO4B4XkxlQCmcsfSADAX7QfeLrRfk+gtYReoV5lRvTc2iCPznOWJdbe0g36nB
DoLsFq9fb8Oa/gAP8Nidhs1V5sMVnx8qxQfkjUK6sS+a4AGc6xz5OfDWlXa17StEBAArsOdgvwjf
sHySs3QovMe4GYyFp3XJnURu6EZljbGlkUSNCOBtpJal/r2bdwAnQyer8bq5AdE4OKeBTXbGA9lF
WffLSphqrlvDu40qqF2HXiZj5jSGE64hYlXdOT48KJKr9DMI4HekDFlH9V50g/uCJEZrHtl9APwE
5FPtutQ3XQiHvW6YJu7AST87YbWrPPkIMEN8xzAdXnpsjKB5AYFrkTUPiHP5kLPzs4csHSrIBOTN
mopWkaht1SBxnIoQYTbPVcVWkTKzCzzs+iJjiX1vFFlyxwp7rfedfU+mLvTqhWd4w8ocbQYvKih3
TM29NpEnI5dbctZCNAjshom1JYdRQBGy0VZ3NnKjGwZAOBZLDqjbXjSpX8JSwKmXVVvTK4vvjRG/
mtHgAPNaeXNs0/m50M1qzZNKQz7QALoGoDhXeaiy+9+Nk8TbLs2LNRwWzbJoIIknw/w+H9EoSIOE
SvIIRJFaBtHGKpH4ScFGBwHhAGprDZilnLBATL7rPzlZthj6rH+MYgA0nMLSEWvBjh2rWw6ARoYX
6UhuKJJ8AWBRt2vLukQErm3a+FhFWTGvdOZewE8arE0nD6E4k/WH2IB3HimJ9tUyECiwssD5AkzV
Mkl9/t1X7r6pEZGh7kgHcC/cD8I1EpqG1Z9nQlpw3baOApMg9g0cKzHTcjlD+eeJsO2HLiwHEW96
D9gYMTehYtEM0Ca28WbGjtu+b4cWCqRjhn6r4jOyhMqnWwtP4wMc6kY3a30PMncGcr/DroP2TQBG
3gQ/UsDmsuAqWFrs2rGWinTwETnrrc4/BJxB3OdHf9mKGMBKXf/C2v2fP64xbsd+/ricmY4NWgVu
2DZALD9/XOSmpz1c//5mAr2YkFjvG6hvwhnqQnFdItID0olyPMSDX4E4GfamlwABgdF3FlugvfNV
AyYzZsPP5xvmugf5bYAFFrCOH8q3egLROOX8z59E/LySxr3bWNpY+PthMW0bpvPLHy4U0IcVfmi/
lWUFCtSRvqZVLDkZazrHdqRCbtJoKZZT7Jt0gknz990cla6/jIrKOyLOoSCYg4Vip3XVxR3DBWTr
PEss4fsAWf6tnKvyK8J+asa94AlAZvsuNALxxIynJK7Vo9ml6X0sjS1ZwdUUHXUvGV9taJTokbvp
TFCeURHvnWHpJ1W5hpKreELGSQJyUJnsqVZmyHj4MX6XfxhfM9m2VcC3tp4ul73n1Wt4Q5qjbDd/
ftC/bGLHB23pzOaujQW+YzL+y1dGOdKBao4vvyGwA+TuKLZMT9gnYWbR6QdDa8ChRvkFt+o2Mw9m
JeVuahdUqtv3uefvgtErDk+8NQM+CVR05BonY0N8pXQKhB6oSwN8kadWubC+NQUrT4UPGui+S81l
A1XR1xo/KMxirwCsBSsQ86mtSrnzIDz9TPVpFcCBVRr5qRo861SCkG1eNc7w6lXxA36m8gHep18G
THrokwN6w0c9iAS8FANkHRsbKW1whx2p5I+aj+/25qyU0+3tJsfStDHLYNniq7vwRkXIW9eay6mr
oXEoiw9usMmizAIlThGeXBV298wrHvpO119sMQoyOvX4WXztk20vgSQDPCbBW9DlOhRTx6LVhycJ
1qurCR5AQEFECvQCev9u1LF9aSJ59c9fDfPXrQa2XJhOGFbVlq5jLvxlqwEfflEbndac2l5HfKr1
EJsnvBW4+s5uoPQNeBbhTiZbA+G9oG4ehtoqoBYGiRHLzvVL1Ehsptoi/ZrhlY7MXP58a4G/go8s
Hy/c2OMPnEiqFBiq4Txq3CUxUqnxC0ln0L+Fqvjcr6p02oSZgG7MFe/jkwpq40wVDOHj858fg/7z
VCSgqGpxwbDpGv9ZFrknPyym7a4DSMZh6vQOCLLdEYaP9RKDbDwYEOFDNY0BZMO3FVPimwvemcWv
KynqkSdASNHSKchBBoo0g+gfZk+u//weAFAQP2YHfzn8ohm+M7/8qE3MGlBpDaPT5A0ZPLuEjIQf
fkZALRkjmqAqi9eF67H1X2baIJU68lD/bvZBejuZmanCz9ApurWuotpeiLCQILhbUowotd3w0RAg
wsqSZR9UYF1HvHghYz241/zi/QwqMhwTODBy0tf5oh/Pbu0k9EX/wZeJ9745euQ+vB8FM/AycV3T
gJeVO86vnmQGZe3MDoNqnaiY71SXGnNk6yGLtBX+pzB1QUMJ8Idjl0Ar8y6ckR1ZePYKfKhIAgll
8MllWQLBMWGddMT9HlPkJlAzmQm59wO4PqmYCVDDV1HLQKwaYsfa1fkOUesvSHiMvqf5CRs3rAql
byIq7DkvI933HN55dc/xMlmlrCgOddLYOyRytOu65MMZ/Aj+Assp43kcp6m98PswvI+DaecM0D5Y
9POT7gdYxIHFtTkB7HJ0/DjbGfiS6KOLVoEFzlfHQXsswX1zolZkpmKvimEDBoJXspOJKunQN4W3
0LH1nk9XIGM1DlnpXTNTUvprsn24mGPXa9VH1f6DLW1keqhZsRBtAc1X6kKXEgBgro2kTD/aqI0m
ymzUIWzgNPz7XUMOHn4Zh7lr7HaKrc+qs5kAvQklVR0YaSeRCyBuDXGIcgMhs1j3QFWptGZP5czJ
/Hnt6yF2mP0y8SoLyoZD3M9BYo6JyarTq60C+zhw787iAUqjSSWePqtqJqDXI1LEUH2+13j6/dai
Few7iOhtzBA8xp4NPREMt7e1DalzGsMdB4J4AYhDlDhSC54U8QbxKQSBxkqymTFfwn0cnKcrpW6/
Svt+WExjhNh1RkN0Z5frsIrB1jj2MypHLnVXt5fTCJlXXExozN4GtfUhXABsna9pVD7k3ilM/J2D
+TCbA5ILVZjc6zcJm65T+x4/QD7pmZrTOB1Sa2Y1yGx3VPQCh4/IOeRWj7dAh8IHp01iGQfq5Tu+
tilz/E3orshmGoAEId/kRO1DHoIgx9ODBT2bvvM+m1kVHhzwM2LZ2qyMgPN7kK3ye3MAHR00Xdxl
bYlAzjstnkE1Kb1QE+T5mICRQhE4NIxsaUS8XrsNGL2r5DVpk2TVDTzccs3Aomvw8B6zk1dkIVcL
q86MPZR/u3utab7ohRe/IjcRbyRZ6yfHd+M77BCtGVVIq/veFLZ2Cb0sPgxVnSzoAohO7Z0xpThr
+hPoMiEl0eFPQRdJvIcsd00wIHfJOslbd11xLf+UY2LuWemtjKQCvNtFKFWr921UIP6n4JCfY3aJ
tnpsM/Ac4JHB+89meReyYu5hEvN0X16oVrfCZmHB+7amYqC5yCmE+PE0VInvcAE/6clxFbtClCZc
eQac6VQsZMnuACveTG3rDhwJkOvIVl5lfqXR7NzW1hC6FnN4wvSroXX8PjX3VDdZJNBIKbJOp1t1
tFru4DeA3NF452YCHweIfADdq7APQ0zk/Z7HuESEgPma7kNljB9MLt/vubWcO6T0y+mex6/DCvwi
2ZKumgigSAbbRjbLeIHxQPeNmE873def7pk6dZX2t3v24xKiGYh939WyW7VaLNaqdLc54uPAgaoc
yVVagzcUnfaJKpE6jrhkHtpi41KNo2VADMsE0opTyxrAqkg4PpQTx9yscYwWqIaVFzrPsRlAzJ1s
DBS/wYFOJ2veGGyGdFdPavEiCPECMONrVBXAVJVgWsSuNrkC+5xcixSqsK17oQZI3DGXDHDGJRVz
Fhv36EwNqQtU+JxFG7RyRbbKQcKGCueiNvtt1iTz924Ytwpq5MapAtz3RpNcmS/qu1631rcWadEr
fEyVbWgsNdTuEU9ENvMiz/fUjrqWfgdJRNZVW7LJjrWHnkcvQzGorWMWyQLRlWjN607sWCzTo9+V
WPB1C0/mWyfOIDHHZDpLgrz/FgyrRNrV9z4ZvsKLZTw5GQJ8UelJ4DJAPjlUHM4do/YvnQcuJ9kY
6WdDd5CvgU5IWoe3oTZeI2FCDKMe0nu6ctdnYhdFnbUFPec6dyxQfBmDva+j4JvZGgVSFTQQzFqO
OIZ4a6x47utLDbTjiz4u3DnzkHekVcuCgxwnQabTq+OzE2jsxxQEeE6dDg85QrJOEBrZm6b8rwXU
lT9ZHYvnvO29awWO2AWkUBigV8P7tcGkke9+uW6ofOcCTBKgq0HQPiFTHyQDOrJ6frpeW4TA1GZV
vnL7HCoCUCBYleDhWXgJZKxko2Pd1jf6K8CxM68xqhe3At1FAObGDYM/8cnl1q5Ix1FLV587A8TG
zK7R72QYI55KPREP8IKiv3qunu9sCLovqUMq14MROZ8B70ogUtVWW0BlnIfBtc5UP1gR4ip60Z6C
HCEyIIzT+dTR9UG2x+0H/OzqbceCeFUYpffZK1dTR9NploYasp3O4GWG0Oan6UaQuT7TJB5cjHXl
0UAMdZ6Nt47kwV0WKvk0OEG/MUDHsEprpV7ivJ9RA80ERhb6mekeBGjFvetAAI4uVQkQKFRYNZx9
5CEdLLDQLqhCE9XKxaz5rByTrx3QBa+DuNOeM46//HhN0EwWiyFwEqRRIOsOOuXF9Lgy0wxnyDnz
7y0NKlHeKORNPcoIWXdw5r7Ug+WvuyEvN1AC6v8/ZefV5LbRhelfhCrkcAtmDtMkzUg3KMuW0Mg5
/vp90JRNldf11e4NCp0AzpBAd5/zhi9zgdfR8o9OMrRNEKHNzvaseMBgY92fmZLeSRi/VxMuOhGY
nn0RJlj33cEnIFAs9EuIKdvABxYxJtmghc6rMmKQu8ymtRJbL+VycFPWdpURKxs5fUZeT4P7p7AJ
l8iaMovmXYH21koOknU9CPqJ5eRZluyx83C+GZiGi0LfsczVjrAYfQdk2ntqKspzEpZPWtCHH6NT
8M+BcH3PB9S1BtRQzcaNbLWzMF0rpM+JsJAeAM39My1d9SJLyxV1kEzv+XJFJCIxN6CTVXHfvwUb
UoHnK8SsE/hv99RZPavTvhr1/eB0V31pgG8KkfO3ZmUs97z07cNcxvhIgo10T4Gl/306CRunq3n8
K9S+DWaI4H7XZwSiPSNZCUe0K5c5clcRXkkIJKU7vXeNSwPn62WuVXE2MvX6q3OukHQfu2x9L+vE
7GFJVy1uU8vFmhwvYDV+TiMvfQGeQtJNeD86O6VN79xso7cNPzN5o8Ys/uzKVtvABlE3cA4M1PDs
+CMNFXuTKV6BuRTFasAWIRBJeZLF0dD34EBZRRWB9ZrP5aaY8uQjFDXZxMVYj4V08oFjibur1eBX
a5yOyRrVtOkgW3vV+cMsRH2VQ5VwMxsqrKG0Km/s4d/lfbLcrI7yQ2XL9ZFt+O8PJVszYh/yQymo
7LJYSKpdMM3qSSKt75jrpZgDQvEDdjJ3wQ7Z5S7l8Rs6O1QCklxLJ0cKejwudO8krxktnawsm9dV
G26IEq+ABsavYLHmdwPGSdLC0JcldShYouGIIEuuZhyMWU3upbScTkZYDDfZFrTeFc089ypLeqi+
Vsi73ksgmz+60dEusi0Ps++asKK7cr8ahCH5SXM432+h1qnPsxGcpD4/Ise1n3sToKzlwwVdgW6I
lrpPsjVnnve1zCRXKlttK+CZSkG7d6H6bjvEGzP13Np1ciA9XbzNthPvEkXV1rIYpmp7duvg01Ht
iF8xXsHhhOKfbFRbblUYjXfMG6V4G5O+2OYxaTLZOgRGdmom3mj3sS1aRW76JrtmOXYBJMtYuC83
Fd3Qb3BdSUHAcCEPFZQjDJy0HppLamDvkSaZtgbj0lysCq9tgHGcxgKc04RryvZeWQmPpqrRbnHW
mwei2RO2jMs1VMBYmZF91oM4jDM8EQRK81fNG7JLFYmLqmhKAWB7ZsOmGVh6La1W1LRPwQTqM8iq
4lXWYTb3zSLIeJJVkTcEe7kRmuQFJg3mkF40vH0ZP2rAFwOBwaosyhF6uRVJr77IGk2w1pusNNnK
NjElw43I+r277DGMmM53JckJWXSJnmGe0b/MzvgNuar2JKtbBWgxP9D+KIthU5mw/aDsyKI8DLX+
ZrRpepZ38mYoThGzF7RBPqg8qNYa/5s1P5T0NpijujHUrt/wpqm2eVs4azmwLzTlZfhx/2ubypvX
E4IPQGO5yhwb+jVJ450upvxVdrdywBG6Ouu/Pr4bmuyBrA8vwfNtBWcbTYxwhbsa6vqOYdwSZ2FH
KO7xUSXPktHZgqYdz7J0r8L0htT9OO4gtf8aTmjXgL4x9SvURg6iHJ1NasI1mkCi3/rYze6HoHEX
05Pg6HUFUk9Zg+TkOOa/+hkeMe7OwVzTE2W0HpJQO4Mpac+gcbN1Mqbiz+Ago5WPdpVQ9f9ql+OZ
mjM2f2mxJdPsrCvStE9diz6GLgCrPYpSyOpRhL6HBNTSGaownVl+/9ZZjm2ARq9rTx0P7lh618bQ
fkpYhu0KZBLr2t5JWAartvOEGchLyypU9gpi530a0AwPs8Hb3n3MdO2976L22TO96jk10i8SjVbG
obt1ytLbdkydwCL8yYbaDNG/2D207lKlzk6CbUuSRKIEifd3F6lzl4yiWiNHNW6moUgm3/HyG9qj
8UGCFO91Eqpoj22zvhsslmB+N3o54kJgqy7/NMTMxWwCm88hr6G9abzLVmz+MBnHWyVNhnA7knFY
lcqAoq2mF+pZJN5GI0N9M5bDhALNLczK75NeJ0dZkvVup/8aKuvkQbWVcT2xabtaBnrjEQLxT5PT
9G9W0jWbthLNdliKpqI5BzsOo5VsLczYu1a1eZSNsqrs+7VnqNqzLOFZhUT2lBVPcRP+fjVV20Zh
bT/jVt++KMm50/PhWTOU5mXIgLF4Qav6sk3W2aGClVw0EBBa+ss6Lzm3daef+ji7PAba06j6sviv
gUZuAU1hEJzMgTDF/OtOckCc5cG+0F03veSsExA+0Qhhhc5eUXL9KQ8G+/86Y4W/1ZwABGZL9IhI
GlGKhQkERGeoeuskS92oWE+Y0/whS/IA7WZaxWpu7IxsQCy/d8OXnnjqMlheJohaZXm6o3XfJCjf
L1dshWWdhkERL7YAqJjm+LDOX3T5J8VIy69NYbvIEPPvk4e4rp9Sw1DOsjQNcNnHQfsiS7Uz9Ke6
cOddSvb6FIUCV9flkPxzZkVet2uT6qvskWrVrx6yOKXpyjLLGGtQs0UGGiLejG2076FYfxmq1Luq
S0O2NBQmgHJEmZHKKAbvCuH/1wgY5z/nUocyZ6WHfoEJGdpsPpso0M5685ItUCGHV/u+KQmjyA6y
blgEuRTw6PdBTaGYz463zZ2zbY0rO9EjCAu5eZGHwRuxQsTHettjasaGngbhLmSDaWkx4RCPBiE1
2U+2AvB963FG3Et1u9yzsSWy3ScpbudppMJ82SDLS6sShH+Cu0YDQ+DnlXuD/vo4C5VJrMulTglp
NRPv99ZHv7GwThhOfRfDUH0lOEuGna//AvZBf6lABMj6WikUwmZNuVfHqPoq2CZlY2l/6TsWPMjg
suVe6h/Dc5yinmroEbdWRzVqxkvtg40EJgTLWb3UyTNZJ1tlv6Gvxb9bXW/4Nbaog3rlDULfKbMB
UbUVCJXhhnEEBLaRVY96eVbYbXjuXLPZeVYyv5kpGWiMcv5aToAtD/JEVL9qnBo3bfTmeuU14Jvo
4k4clVq7pQF7iEh+c/K08WYMs9xpIEDCd2ovB9lgzLo4en+PcPlLL3c6noN5EjgrY17rxdjuBrfS
3vgqld2QhvlaFtMGtL9F2MaXxWZM2KaxUgjrSO9WhqJvhyGOwe8x1ANl7Fc8eU9Ka2hv8sJ1XBFY
XYrC5sJeTqw9IMKLVvfk3hD525RCHy8y456M2PSqVrjuYR4CJwla0/hAtQ9Z0SQrV5qXmh+KnROt
VfIKrmllfNRl83WyjPQWEv98+49Bijap67zQ7XOOtb2ixAlrpXUYgnzmiVlH8mSY18xY9t42bGub
KXq+m+BZEB9n8pVFozHZWS2Tryy2eBqv5kxUz9OUmkc99ZQVUmzTp4pw2arvrOxEyKX/ABeam/iW
yF6iNBUon9746bkIZyO6lp2MXpG95OD/6mUo8LFyzRZEQ5L+w1TO8gpl2/26rSz+67b0atKh2FbK
oK2BpGSXxyE20GQs1fOjJtOYx31wkau6tsqTbMDhJ78gQNGdVMS1P/OMZ5l55h2nPnufTZW1TQBL
fPZ1swa7EH2PHYxEwrJ1TzFqzNexNx3/DihkZFDHyXtatb9GakF2Hyk7pP+MrPTMuI+UiENsXp+n
ot1H+MX80eS7EdG4nzVusH5V9va7hVLOpuiH6FxXSvJUK6O+9Sy7eCXSQm7L6c0/u7nz5aikmL52
Yo4+WoLxa5Cd4iJM0DqaRfwOInryEjeBWIVZWn2PBhelFTJnScCMqpTN5xx5FbpJjbgi2dof3Lr4
yqI/W1ejSSwK8zM01yb3GwtOcO1d9HMxG0pgnn7NM81ZBYUV3bQ20Peum9j7wtBIEsGBwSp7GL+a
doGVFHOrpgRfOyaETrO8S1BpxVsPjWdV4tOz17yieFNJVUG59uZVaYrybZgG9driWMpzV7zJHtbo
7sN5Sm+yyq69ZhW7rjjI/nPYW7sq09K1bCWI31600XmWt5JVrhjX2F11z7LUCsOD84eXkLx2FNXK
1sbXHHlmPowdGgVA9PKb7DsWWX3JIgvVhUgxMLSKsjdCV5c+zYtvRgRPwURW61i7Lvj2GWJVoxXf
pmBCUbcz+VHgp/NZqt9ld0UDHzi6LOxlEW0Up2iHr4XRVXvcLZutrMZLeN2acQafKdMPhS6qjbxo
r1jHgofxzc5baLGGeQDHmbwkhYl3lgnBonF6POKKPmAqrJiriSa/lC1IPzH1EC3zIVnZYd3tUdJT
SJAu5f/HwfdLLXf7zwtoIXCWuC1QQFpUU1rUNdCUeY81BAE7rbR8WZ9r47wuw8G4d6vz8bdurZv+
3s1msXRQWSefp8hgvYGdfPJXlLSe3zganiXtbH6ouF/naLJ/UVVPXG27Ev68vERZH/Q7D37URhbt
ygLaRaDgJIuB8d6HdvtFGLV5GbMwIY3JxXrbgtDfITMa974NjOxPFCXWqp4TnABc+BRrnvfNNHB0
xL5UfUEwqd+OSas8BV7VPSGw4G6NqFSe4wnRRYHOwjer7y66HD8nSLENUf1XmWMTMzrtgEoy/t9l
4OUXp5y6A1Ly0z4OmvaaTQrK3tgBfSFB9COLe/EzVPeWbvA5Kk1/d1N3xBGKZ09ZiJ5xXGk72Dnd
sRUzjsl9bm0i9Hff1OVFQRpz/K7YDXryxMTwbO33iaEG+0mpw3Xb6MZ7HrXuvqwIQsjiBKxznyhJ
fC9iNGzsda9J7sUh5CnNsB9cq0VsvqfqSLbcyHPmV4qtFY8U7eLe2SFdva8wM7232nXY7h0iQvex
onBY56UCu89lbGmTPWkmDQvW5VNBscuwblT6e2tmQebuXBUl2KXV88poH2rKdG9NvUDZhb2m3lvn
NA52pNghRC1Xrh0SIVFlGPdWS8Nt3dIR/ZeXEpFq7NQWLWNZZG7TdnPXIB2yjM3HYd7pVoBx0XJf
rdfHHRaK0CWn5tC4ZbsPpvwd/69x9GE6N2d54Ov9dRYbV6eZx9O/e8huAtq5TyIv3cliU2L0nQsL
47LFwjUzdRdEVQtcpQyuTL6Gg0CRHW2rEAFiWSn7yUNYxN+dCHS3LMlGW0EDtsuGbbyMf3SNU2JR
aUwu7FEnz1pdfdNzbIUf125wR35yhXVsooAZT3YLYnjvFXpVa3lhLePl40coOGQoHTw9bhYUWABV
SnFL2JD/dn9oVA1CY3m8kX0fN3P05GC5TXl61Hehkh3Rj/8i7/y4dpTr7orAmHa/hvMaOBp07cXy
SB6UCLcj4eFUPy3Mzr+r01RYrS/LOnY1/5xapNLQUEL2w1CytQrA4nQ/lV3bMlV80eKJKVv+x+Xa
NNrpQUhqYbnltFzHDjt2RbJsToqLzI+nb7TYZW2GFrU3aN6hCvmVy6JtJQ77JlGcgWSFX2p8FGW9
NrrGoapVlrHgeT+1Bjqm3UA5gGlgvmdEA2R9knnjYRYjBF15cayxyJEATyMGwoJWIxUgD2Ube6d6
Ochi21rVVg0Qa5B1Q1WRpCbHX/qqrppEpmLnHDutc07SZt15xvzEJGwSG1sa7MDpNwS+mFeSnHW2
7ChbtAjr1KW3WMY+6uWZF2i/hsnifWwdWkezQPf4e5U2u2nSlROQhtQ1s7M8TGaEaNxykGeyLiJh
tIaLUK/+1YDcPyTgZazsHCv9blLL4vivetlDDiVNHmxrlsv3O/7XzeRYrfa+E0BcInOEftMhmLYq
8s983RyACv86lNLENIXadbBDdVPL4qPPYITqSvWUYac3TuxbmhVh6l6HB6fM0t0gwvRLFCTPktY1
N0HMz6L9vYcHIeR/9wiUql1Pc4tEs4eKr9e1BK/aMD/pqrMxDfyuH1VOGiNQ8ig/RtR60u2NojpD
UctOsv7e2ZlUZ91nuEpaXdfe8HuAXWbimjMSO/FI99XOHmu4wq8mq73dK8u82YERX8SUqSuWQ1On
0YY9trqWl7k3aA4eTgmK9rO6WKkt/mqjMqmrNA261aMudoXj3MuF9E97NGkaksa+HCkrf2uX5aZB
j+Zfl/vPjuPyCWSLPMgr2pr7q+5R5KljYpd93LzClWmbQAJde2RcRr8Mp/I84ohKZqeo1KcKfphq
CIqypQsavVuHbQ2/mW95Kyvt2l6MeSYjXic1+sPG0LxUkcq7RI+cg+slhEuGOnnW3U/ZJmsALsZ7
h8jj6lFnW3jpRDmMVi2x6hcBVuCleJHd5SE1PJbtquvc7yHrTKHGCPeIZq8X7rDXMhUMTJalZ4Jx
6bkh9rEXKLFUQaEN/HZdjrJF9oEe0MKJ6NFSX3rLBvjL2rboDWT7slQ/FlbSN29Bhum2VWFH6bnh
a2ZF41ctgzdSW1lLHrrCGDINAUjkzXScKoQtWDiGN8RsMUlVYEEnbJ39ITOnvxC7WEEEG0I/7Qaw
RoYHZslE1CONujclIIkHbhn5HAf5ezVN4oOyrLvgDxYbY5zGt7KB0BHZuFtobnK4XwmzYYIrAaKr
HY9fmuWXYM4QMm7LJ8PSyeM6U1qSHfq7LM/koYmaYm82BoJrYXi2/zkQWkN/YuS1lkWuvlPd5qts
fNT/q+88VmLBtv3nNR5DReL2R3wxN/Laj3p59qibSzc6RUjXL5/gX3d61MkPk8zIn7s4gf7T1c3N
aFfZOWJ3odWcEWcufMUJje3oZs2mjmc4NNmz50CmVorWfStz/VZigXZVSaS+NZ02+7PTpk/9kHlv
c9A1a+IuDv8DWs1msLcGy/+NvhS9xc96VoDgyCvFfa3h3ST+kI0Wcl0vAY8La+5TnVglVoghj3oi
j8EiKU0GCiyDLMtTrAqGI4jWhXs1eu9Z4HzjoRwusgSd+jXL1eF6LwmTwJY73u4l29lnc6E+y5KX
ECGx0e7IDecDGDPU/aGdr/KgA4Td5IGhAlGgLq/MXw01iEpsj1x306pWZ6OysbQgbOSHvKH2jytU
aHVc41Ds8jTqT496EPneJjdAX3oY4a7BH5ob9P/sWwvo5mYWTryfTAd2Z18CLVkOBlGRc5aRqArY
jbAqpa4zwp1RzyPLU0qybxyZul/bEZIRWGzdOozLYmU8qdE0rDMiW99Rwqo0+3uN2uVaTTL9ZCil
c5l60mqyoULxAe9c9Ws/WPCo5/YHpEh3NzVtccwwTEGI83Eaw/g5ktZt5lUc6sWx1Wz880YlOGCr
QswZUrNt1eWb6GEWMcPXB4J75VvGAmdXY0e/lq0ZBN9zPWRfCEan7aobZt/toualXJKqKD3NvuXg
pNqHHsYcsBSx9uly9dhowXw/JPnwe/G7MtsZYttK+ERUCG7YchbMhfitKBv+VZcu/Uo3xwZaDtHm
Fk6Eau1r4ECjEGQ8pkxsHKHWMNOj+FmzathoVVN9b3r7zRtV4y3pRnOfOGawTcs++FBAo49Aab5X
M7K/eT+1l1jNjPNItnNV1WN+HSOhNrswhA2ag/JCk2YIDlqT4Nfa6MFNXw7smqrLsJBJY8L9GzCw
LNKbAecmGmU3pugfhK/jo7yGPAg7AgQebqGGg0uDnfKlnpETNY3pm1GWqN2SSMeZrYt3UQ8iPOgt
cYnRUrkUlUB3uQlsIhEUHw1iKWZmC/TJwAjt0aDYVnVWAG46VY56dd44n0YYoHcuaufJhtz/MXTf
7aU6wIft0C3BQbIElQ+COdxr8M1RoRsUHIpt5QSB39wMYUbiZ2mQdbLV0tjmYphAH+Cw1QodUF/J
ZufqtSDEXceMvqtT+tJUlfJWAu3aN7Opb9MqVz5zS1nJDhMu9+uuSsyTHBnkQHWk/RFWPy+ZppLf
/WXH0lops11iXGPb0q9EJIdtmCm4+PxTJ8/qWFSrJZyxnbyph8fLzqifRpcfJmPlwapT/eIVb7Jg
FLwg/AzQ32EsnL+ceuqSDevudGPCol0/RiGmaVxDo+z9ZgqcnWyQHyUA+4CNVojRw+JM7yCHoXSN
+DKVbXLtSy30SegTcK7naedUjbOR3dyAFIFtesy7S+v/9yirj6r3DgM0xdD7G1So/gYbAbkdA69y
MkmnR30X5SSK59llO0g32ZCkqnoixHqQg2Q9fy/CK+2whLgc40q2mwj74NofqqV+SmGr2NuFxeT8
UMIGCw3NLb84jWKvew98nRGK9tDg2rYHmWVcrbL5NZr/6Cfo4Z9G2P3gcuH5rrUpVTidRR5KWDip
RQGmurLu0dD24zVPE3WtpxpgYNh5k4ayoVSFi3t9F6qRe5YlWb9UyV7eLILdPfGr5wWAP9MWr+Wk
B89K9gJIGBblcpixRVvH1RhtZRG46GJlXk27Kp4Rl3W7U6O109WaM8RkybqvYObMB9kYOeO0xQk9
38hWPKfHpyzHC0u21hmqehM4Ltkoq2BaALU1p6ssWQExhqA5BWxvcn29eL6ni6VND6B0nQJIX8ni
wzP+bjYly+PSp6mUdiV95VXHHdEn0KZX10U6V1cwE2bJO78qEEXZTIzv01KSVaquf0GqOT3L/g0/
2V02wx2RjS4woudemATwuZgHmQKhG5BiOlZWenTBoo4l4Mjbp0yfJ9Vm9WhGZ/JS6poPNDwjLamz
sPV5bz6PdV8CrtST1ZRNeF4qPU4d3WfYWt4tOdq8bJ4d9BXSaSLbmmbOziS6vnUdz96aRfpZxqUC
SN9WVoL05J507AEx7ujZC3i5a/CEv7kEus0WlXRNhyBXsJW9yDPFAm5UlYio6jZfa6wM2ao2ykV4
3FsRf2KWJhRL5IwpeVADHMebwFy7hU4UN1mQ5HtnfJ68ZUXkIa8dcn9kaKbiaOj1vHrXI5QWkLA5
8vyPPjC2PwtkLl9K1QgPoZt99frwDxGH3i6ING+fBAqxLbbDzJIRv6L53YqmdGcvaAa3GQ9xXfK3
omHlRliFm5Y/Iel2KyG0bQXSI0kA+rzS3jpD++ZpuuurIMLWZhcQ7VQcvzZIEKkTwJ8h7Fb9wNND
lCDH963FOg/dHvXmeSoWBOQJfX0WEIBIRGwAPTuQv8uxWZPp2AxDx7yspvHTCGzRF0V77gjHh0Ts
/0qsHJnnymg3YaFV27JVMn8wAZjqab9C2xWgU/RVszu4k1W3w0P00MzW1Shr9clrwLYyOfUbL6pz
X4umn0H3R52jgM7e9wdy9Pwvmq8ofe5iL//oM8AketlBhy9e4LbyS6vLwteVjzBPVlZdMa1ULRaA
wvwjzT/R3tsa/GdyD+bs6DQ/VJYJa8v8AhugOgI5ZneC4ZJvxj0hA0UZVvqcpwCsrG96pM8AvllT
elEhVnT4CidxU+ZMsFOG4VtVJpfIBlk9h+TtrASfkLHodqBF/1CGPH/rgp8VMtY7eM3vCtFR1gnz
pRwJIGXRIvo2pkwes7NWNf0CHpO/ZK5QRiO8AERy+JHGYX3RJgNDwvSt63vt3XCOPQjKlRKINw1e
yLpAXWQ98g4g4mkeijq/mPN4LISKG16SXYYW3zUNisxmTvgySPT2uwg86TEKD17VbhwdA9OgqLGp
MofnTotqFp9ttYtshD/7vrsB/Vib9TSAQjaPWuEqvhpFGUi77tWZCxKWUzGvuyCvjyIeDnUHNhe5
M1KzwNeVTt0PAxyzwswBvoLrwjqCbH/kYGNUkiZqOxwbe5xRIjiyrgPMGecq0VX2ru0i9GsjdWWD
gBTIn+znGR6DiQ2XrwW5dmRb7q6GTmHpHtQHYti+WbUTKA71GHsCjYaqivRNNVXNsUswL7jK0wre
W+r/1jbrKhV5Yfe7Ru0ORUmgC3Qko+RVNNl8v0CIT1cc6H42zsMOskeO4oBZ+21rjmjZzM1ReJG+
tTr1qupldQRIPvOERS6WReyP180EyKTTpx9MYjY0mdl7bsTi6MDKwGf2C4+2jsBJHq6C0sEHLnX/
esFT7WvssoGbnCryc/27bjuvIuh8nZzeIYTyuHHi/s+y4esR3nwrTRsR7RL9dDLwRb4I1ffetU4h
H7cu5se2eMujudqkHUDkuvuROegGAdR1kC4uy82sRO61r4NDNrtLzt8XwRQ9aUb3nlttsUU96Gub
p8rGCRq+PMRVUeDqz6otelL4JKq1pnhtov5bWJstaqKRvUtsEirl0G2Dvs5XfN7kKcvGnRfxD8lK
dJP0zOrPVcE/S0vFWzaQ19crti6B2CVxtp0JKO9t0ZyyrEBeKyneh1JdicWfCa9YrNrwLSSjmWzb
IjjVJcouCQ+jqvW3MtA+I90hVNPUTyr7jVU39/0G5qJ1VHRFELNPzEMqEJqp2+qn0IrCxxfeUOuf
KGXF/mjG46pqUkyLw+c2N7Q9Ktl12FlrVMgLp3lVUzj4phr5njGy9XWzS+TY4bY2BjS+Q7CptZcd
dI1FQuImn23tzX6XuNPKaU5lm/quPUHC9nLdd7LS3Rakey4dkMU6bNpLbnVEc5EEQtAQHlYrVHRh
m+6dmH7si976NIoQRhYhp6tQvf2QojvkNsdCmX54DrA+y/tqDWgBWMZwyMk8+ZEgXczkPK4mCzhf
oXvuijD0uGfnlZJdQ1EqzaqneGh5B7ujucXARve7xW3XSLUv8IJHsKv1yZxcbx2XPf41CeRUMcRP
8tALK34iO/qUZrWNGoWdAePtX90EggWRJT+zFb9r65+xYX2xhunPWm/JgUXmCTD2UwkL0ZmII5q2
W63RIvloMPzdoEbwhrS/dRmZ7v22Tut9GTbZLZvA4SlR9yy62Te7LN1kLOrWOsQshOliXPa0ASxt
Zq86DXfzShcGolxusq8zNzxhDRWguGVET7OXWYeAldpRRIl2jAcDhmaUz09FnAz7HCHyE9BwY6cJ
MZ37KAtZzEJrBR5TbfsBc1JyTdqmjBPnlrVhtAnrc9VB6zGFTTIVrjz6NSyJ8wqv0QgB7tWCgly1
iUre3AQSbwlhvdmGh5TCLKr3ptn3io3nRx677y1J+1XtWB2OFxE63x0wIGPCFg2bCvVjrtg5aVVf
fCoVOVEvacdDaZnWGspr47e8Lj9HC6ZPBK/lE1pxCzgZ7AM4VZw3O2F8MoHhbgpV63O0uw4fbaHi
b2vhYUNc5DNEHMLntT58Ek9nw5ZU/afmBb2fgZL69CzkyKzZrT/DglcEWqLVJxSyEWF7ZBZDxThi
+qlf0ID1CEg4wVoWYzHrl1yBRTRGn3OblCt4SSaY7rDdVubIJGuax8hmTxyEZn9pEVK+NPytT6Nb
bwGcsVdmAlqXXgbVMnWsM2ttIkreTZlr5a1N+JcN5qq3+ZTIfCXI6Y8DOuUIM3WhsURBUdQCGgXs
N8TF0h5NbWUDGd+qqtJgXtT84fYpKWb0eaCKF6/kdKZtj6bPGqSQvcKRzvB7zUivlTU4/iQSY5MQ
AvYNq9/pReI9j8x+27m89Ek17bsmDi4zf4sS2ycwi+9pFIgbgdTORxeOKatW1Ct2BKhq5vPNNicm
7KKeVgQSQNehnk9iip2s2sfdCjJDuzUWI+Iuj1eoIiRXe+iKgzfjdoy8Kloj5fyt6Aq8fop5V+GM
uZlK7wvg4DUyHTHEF57/YAbxO1Wu4E+xwYZg+t3OoLUdexMkUegHKYHWpkaLSnC6jWMoQyJAZ08b
0putJBd9eXWHKYErO+vqdYd+r4IWIhO3gPhAQAA95MBadV7m+GpWkIhkemjjwH4ZSo+gupVtm84o
/aEgqFF4obtOMGH0GzLLmyYq7fXk1v0RvQf7HAst5kc3g1toCJdpJi/UnCX01SniU25UgHSN04Q8
5Ka3pvgJbke1Y+Fv8cmuaBdWew3hBaE0wVPLo4pAW/mn6cwdZojC2vfIQUVRTAh5crRN2wbFrghF
ujLj98bWqls4jbpPRO0bb28yzIOYjrnl91Nf+lETKle7bLrLaI+Kn5OuPzdiECt00/nDVe8YYX+T
F4R5kra+Ee0G3NAB/ClqVGBzCxN7R9Nwh0D5w0cY2lW15AK9cctPYry0DdlGrEy9Yxi4uBZn7hkz
hV0fKqnfu+rVJKCzMexp8rVWObZe8S6E7ZzyVvlRj3xRo6UZZ7Os8k0zJX81BvidGmF/3KtuRVfH
p7QfRl+JJ8cfcfpomfcRGmJaUe3smKlmgJQLDl6ihyndBQHGhyhACEf5YY7m8GQGwLfGMlpF3Wit
GsHvpCv17KiIHgqoQWB0GouDO/W487hFdUL376LWbKkMoCIGtqQ6tjeAZVmRicx+qkcPV6WRxZNW
980Oku0mGhUoa5WY95mVNkAry7e2KZ4VFcAbIvfNzmmar5pI9ZVRayZPWMrD55nXuRthyc3hwQ1x
Dltiol0fJRsk2VnB/x+6zmu5cSVJw0+ECHhzSxD0okRSUp/uG0R3qw8K3tun3w+lmdGJ2d2bClQB
pCiYQlbmbyJt3qqsPiovFic4SirVq+VH2xpg5QgLtjwUiFXOzMrLNOEA1nvfs7AwN50zkOtAKm3K
0Gdv7WdKpdN1AmSIbli7y9zo3UEwKpg8HUdhkQXLFNkshgdOEKJGOzsK1UA42TumXNMW5Rg7QPZY
DbIYNGGpROh16NWlmNCka0NeUbltGhsHWcadkgyO3+VJ54sw3pODy04p8te2qttnYvwLhrMdVgLJ
i6Fpyr7iQdqE80sGgGPME3FrWc9GFoVmw6VuIuCVdHXLilVtdCJ9VnaVEU37vLK1bQLAZiNcJJ2T
50hMFuFNO/g5CMmt5aS32BNn23KboEOmmrp1ru4G6HiHxVE9GL9oZTCHQ6UZ0nzXY76w9HaJpF6C
HwqeBrtwVoPWcZsNdOVsF3oWM0koogClte8a8i1B3bfjQ8tJC+Wwb2pdx27P8/ANNhDfq8Nk2mLA
+uBSueRY3J+kP7OdUHCbmY2tk4GRiUjKgdZ3GlyFGkQl9TAH5jOJ95j8DDxXXwEbCKi9a/yBkGJX
W7gI1ChBgA4vu3udQeEyKAR61PybCQR9NpnzRiWSNnvs+Zh/fiGzMJ5Fkt2UsF78QdXCJ9Ea322T
OvwyVKekT8WxmJmuTQU4V0k1o3LODqtMqKdn/K+3Gk6Qfl1rqJKVIdS5EJxS2p46vQDkNWXoqkb1
BqUnda8qrFmG2mo+G2sBBWGWOfZktnULvXTZwdHEkCaFkNovCiv1KU8AAnj1EdvZ/jSNYjjJra8m
ss3+lCdAp+DU8KZ2SLeDb9/PRebuubjVycjU6mST79p1S3mdEdw+oayznJKcRZsHL8mX3+Z2FAP6
bNrXFBhRxjqTvXA3pPqvQvOaU1oX742bk0ApzLE5LHHOEtmD1exmM9Lg/XwajR4/AafFj9rW8nxj
WQh+6YV5HJTVlLLaT/NSnHiLFCyCpjCw+vLdjkEFdENU8v2kWlq8rnOz9JW4jFlLueFJNoSvxKFx
erVIu+9CRW1OS9+gWTda+4bp8NSoKdjFmLB0Uzfla5J2v9uu6D/PldySpyleLPwH5nBxERPrxT5c
HWHlOkNuuWt3tcfkem+bqpj40TT2FI4nO3qD1FQx0QUadhusLqjKek7ybhRRofmtWqfHrlsouC9b
bUxvmuIlQTHxj1F8s5CCRQmCCL5tw9Bnklp/QP08lO01VZgukLH243QO802shuF+yerD2NYIKxQ4
kybxcezgJSoEa8BgJ+MkfwFiHtSFneWNsl2FZ4zhLr7cbLW4YvkbGpu4A0SJVAj079ey8FhajSb5
GkzhTgAd9JOAY+5XDjy2+pe7ZL/Iu7ic2RAdx0G3XFbH9PGhw4o4Fkd5rSp9Kk/N2siubEzEPLjN
10v5f+0OK/ufR4+O1+7mUTxckNBaNfoYnn9ncdL7rYkyY2ArJgIjRXoY6tyjqMMBUdWdltJNNrU1
bxqvAZ8pnBrIHc0A4m83fwh8XagATprSXcKsj4+ZkmOp8Nxj1bnr4+FWhNUlZR44oVSPS2GV/0TS
MSJR3kLT6vF5XvTnFn8G0uGKGzhpo2wARlNOiJLlHtZ5wdy95DttjG4OVbEwf8TO8NaorrEf1jSB
aln5aYqQam0a/Txr2EvtISI4j77hGfYGF7xkXr56kgaJBUgRQaQcxqNS2imPjjtfxYwoouUoLVET
eUYP8YZ6yE6hKtDG7xTCKshYZ07NES0YxdosVJ03ygRIyzX0TepF5gMRvaKq0pNXLh9cbDyiAK0e
zbHA31ZPUIWjRKaPnXcdxWLsSSpXsMb8hCXE1mra8lnNITUOLKN8kVXJps+i8tlKqDijh4RxRrGH
aL9sqcJ4HIXoujGhLo3PlO4u6V+g/ptzWCSmjy15sW2Vpb6kCGcYWqm8V0yzO2dq3GOGN9gN/1pq
0tbS/Z5SsXeWbj8Alnkgg1bueQSKQ0ge/b0sQhQTEuVnH5qVj4LcAGJUZFdFZd3TekNQZbH4GVXx
G5kkv3Qm8/sQiRuixM6fXJBP472gF4r9nIWEL0WU1JtGxTrRbO1fZOZdcgHMUY7a9QeSJXdKg3Bc
+hqiFdmSbRm16VHH9WHr5OZyQEl42S+UDragNI3tonRtQPi4Lasx2av1mu/wyEgVZFo70dtXgP5Y
horhXsAnMZIy/h4qlQ0TnGKC/kgrtVzJK3GgGvZyb0f1e9dqfxVjV+MQAGGSaj91GPySEjfx0AEa
iy265+lNJGkOuTWdmaSCbs6zc51X49las3czUN/RaOqDNzTKG/bzgfAMUqow9rZhnwVTlERvIAV/
CczensxGV14N1VKwsFHHwO1zkI1WGe+yZnJRdIuOjeeCrW/D+UziM9pmJnJKAxXkA64YWxc3hZ+t
Nxq+kzraMysA49hUcbtv4Z49YrOD9U4l/E+DhLflJR8NpuDE05px88qsWv1/zINnDOJm1CGpDUUU
v7PqD7ICMTXSuNosje09QBuHO3QYIQzXCz53S7o8k2L4mPXuuMyie4xt5956hC3iAjwzZu/NHjV+
piNZ/874sSdZ806ppWWbr/7nbnmkHJR92cjDvz79NfZ/foXcbS+hnOfRv1SOEZlP2B+rsfjnZjli
OS77cku+b4ZY5SDZ/8fm1/6vw+WYbP5rTH6PHJu1rtgaajVtWNtlyIkWRcVLdd1UEQ48kU7996gx
mAQE6/5MAbIb4In4r/7nRz9bMVMGVCxlF6WiPsmmWl+zo1kiPib7Zjv/u4+CPFHkkFzKWY/ulqby
OLi54QMiiu5yrMptZvfEHPdyTDYq3HQ1HsPL51Bupy8R09jXhzrcU48mjhqfY3JH0S4N9Z1Vb3z9
8s+xRGk3mjaox68xVpy+pdnGc2lmWhC7VbS3KuT+S6W2rmplqtcw92JefVP3s3G19xwg8kNXlemE
0mMe2JiA3cp5YfkUzRsk3srvMYiLfYIJ64HCCKxl2IkYXW413Ru2Q5ORSwmLJ7sc2ouZZHuXd+wZ
N11CpCXNjjDH9ilL/nOBbPIecZe3osmcK/RDNVBYdjGtRPbT2E0JEb76lE7dCTGU/IyDtsDWCiA3
KKolMDzNxngoRz+uXH4KB/VCTrT3IKH/VHSN+h29tWIrRrsI1EV7odzcs8TsUfsr08lvEcnbm01J
pUdFkEnTIcoRem/TYVDfamcEMNqlK5uCTFKGRxs2cJHxV1J9GG3fslIG0NhH1vsymtU2hzt3z2JE
Cqqp/EUufz7LoSbS+6uX5UfZkw1E4WjXQv3eyuPlWNfrb541NBfZG+JyocI0PXXd7IFT68S2zNPx
XoiwgAYbj4ESjeNdjsUlwS7gqKvseTjjnuM6/4MMzb8OWCbk4slKgkFZv0M2uf53PFriJr/Gq5b4
qGIfuvk6YOixXDGVJjvKsZrn9tIp4dVrqeHP5RYJ3uhFW3IVI9103jlutKYnmLblWGTFt7yggiqH
rHIAdZuVv+W8LoficZl9tdL0vewmc1veZ7Lin99QYEOvA1SSmFcJcgUO+pJUiXNIWuZXJFv+Dbr9
PKRdiM+18NvX+H8fR4q/AA5p6Dv5fV8HDlr8mKjGsbLJRx8Fp/IJyUDzaEyrfk4dTxs5JpuhVMun
bm2iRAHOqc/LqvkENec/O74O1tLFOVS6+vI1JLfmLCyfvsbcJP+jeg3RTxN7G7dpk6dSp2QsMMz+
3Poas1GxHbzGO8kjFCpMn4cVUZ0dFB0wTKej/J9UJoZEat69RSSCgpCYYSe7mihzHEl6eNeO1b6J
MFxBPmuucD04HkV+SIQAVL12R9FXuHaDM0GqibWXsN8MLwPfVppkmNeuSVH9oLcg97uxt9+mohkP
QiFik3uzqU0PXVPN28iEKz90tnMKG4ISOyU7pyqaQCQts1+doWAJ5ol32bNyLX2sdQLZi93QfjVM
C5WkLr/JobKPiCbyarnILogp08dH9XuNzsNWn2rv1YoHBUmwWAksz3NfNUKjg1oQ1MluidQL+msE
OfJgg+niBQbDWe4MQXS8ftO5rQd/nA2eq6p6UdcvTTvC3c7zios8EGtwYrq5x50M89CNHBt58wSi
RYXKY33vxdUAiYZX3iRfbPLd5OpOSLpzLeN0A3QR37D15eBk7U44Qwb2M4r3BWohr9F4q6om33kK
5uzZuOpejvaDJIFF8VfrgxJU1puSDmSnMvVbH6W83ecif7O0aSbOZ5bDuCkjFjec8xJDd0Z0OHsb
lIliixe+I8mODc5klDevN/eyV1dj8+oYR2bHOLDxk3VABZ0cXfegb6XIwReheGsnMllZTUkKGo1+
0IrI8QU1gTXL5/gDSJcgzsx+RxprzY25hPP5Y+6Nwjf1PDp4+hY9a/fFXj2ZZKNnB8NUno2i+dbr
CnZYbj0/86OR4Sgn8tUZaxfFgBaZUDz2I7uCaqijIYhqVvmzK4aXMKzVV9xEJeJm05he+MjJa6U1
sbqq1JyfWQNdtDZyS6wxhl2aT1ERZZ9D2hTGJ8UY7kmb/a5s1zi0WMlchYU+3EyIe87r/C9i7/a3
a4rrMOXaH6xudqnXWiyWntt52RCQF9Swuw64hJVuPDR6v0Ur/loUzSbCn+bNTNpjDJD3t5YjDKe8
ZFgJ3XW7PCPwWuxKjTxtoSRF4I5JRdE7/kbQV+8HFyKD6DyBR0TavZhD2ZAIsOPfjfipRou991pt
RecX7nZWyREWiSgxr3dJ2qogY+1Fvy3JWLyOfbKyCzNxkt2sRm8U0MQF5r39EvYzdah+rOFqGNNL
3Jgrvyxpd6CCk0NboxFiKcUByzWMVDK7OZD0awJzpZWzMjfuhP78+YUaJAWKLSCoIFEo9FPUyjaJ
3sUkb+yNqd9w/rxHCzOQwVS7i0K9fBqTAtSXolVvutMhg54XN4vV2tuwuNqta/Wd3If0qXfu8bHf
TPZHz+T8ZgrHe+QVFhnY1LwNljE/FvzS5b4JIThyzTgLr0eq6C3e64HM/dobKBbfC9ywZQ+J+ere
eulOhJX11pU1htdFvpf7es9Sb07YHD57lVnfunE5mmqqImuhH9I6W6752nTqeF6STiddQ6/q22E3
uIqNlpFuXyddc1jzzvmGjA6aAXLQWPckFu+Yec7Pud7YV3XU2BvO3RKYcTwgWLv25S7ZUMDEam24
ys7nV+V1a1FULUmj5qM4jENOWrIVmBa6ViMgDKEcJrvl+gcoAth8eoU9U7UATkR36nSOXlx1OfZi
fv3syj1aUw2n2EqveTb8ZaJwfczJeF2Hof5XgwKmE+DtWPv/tWNUvelJ56d8HdsZjmZs2kmrNwDI
kRZZvyXuSAZNeoJggBlGz0bqTjsxQKbUMjV65kmCJGAPy3xZfcTkmDzOxZ7rWXbd2nyBcUeWYf38
1/hSt8gXNbaCLmPUEMqF2lbMoYBxSlMkXQHAGIrlmFUUkdex2GT2RAgoAs5hd6+5VbxVYS2usud5
c7hCKwsWu+wcu0TZK6OdsJAu+lfVLvQnG+8dECMdoBeOqIGlsjh+yI5oqDHhGbFcZFfrgHJAxsv2
slvNRXIMRw/k8PpJZDzz52WMP/+wHLKt2Y+bLLrLnpWPpFhHNFFkNx6TKbDNNRG9flzYVnWCi2Fv
ZDfTHeulgYIre/L3dZF+yOy8eZG/PV9xXpOVKHjarr97BRbNulYFslsJdeHWLHCckr/NzpFBShCC
Wnvy2+JweMkqUrwUlimtWVqh+krdNiebYgGJ5LlmrjbL9qDaVIYiDHjfnKmcN0kUOT8BEJ8btvCF
5HlqreVv8hbvM5nQ71UPXYSivHgU6LptOkLDDT651RUER3aoSjs8dcYizmGoxAfqkMWhRMTzWc+T
9wx5to9udu7mLKZ3x60+ihzJ99JMp5NWYSzuJqBvyP3EH0cK8S0ZfBYGWuQm12wqEpA4UXSmRLpP
puXVXgpjgxwn8I0qs5+6pS+XTV5r3N48qUOWP8tGse3smWworgvhTweFR39IYaC7Y009LaoHAFdA
z+HQqWhs9rBYvG46A5Zfjk1b/8K6VjlaWj6/Wn3NbTe9aGGjv+N9+LtYXJ8CPWYQVbgTtvhT93n6
HCcxurWZo+yg6avvlZVoBK3dTnN1+03Ye0pi2TdjWcadocRJ4CrZOVK834Tr6sls4j9mXP7qJ2FS
3qmdgwZilCqbi3kdQmNTk2QoMEF+8ISR/hgpEmWz5QJFqilWOjzYaT15W11QXqoBAtzLck9GPqHk
J3ZzVyQYMKFOTJVA+1YvkXewPCqfAN+zoBbIY5oOYKURLHzbDuHF+uHC+r6OhXY31PYEEb3eUIWK
dmpJRsxC7pLEy0S+VyU2bxzjeZp+6LgOGbeys93DnPfIH04AlBufPKNy0BTqanCa6h3ceR15kNA4
/QbqoV4zMmBb9JXsbWEXq5fzcuT1iMSmHX2vc7d5LDovbYb0Z4fCPeBurAfCtVHMSVwmL/k9Fxif
TiPaudid/r1Ag6k63cORM2p9axDdjeKttrdqS5wiqyArH1fuNipU4x3k56/RSqq/TVQwqQX9ifu+
hvwtSNaXFeIQY9dvVETqjrhnjne11OKXGpSK7MmmtjptB3Ge5Nh6hGzCSgfpMnnnELLKHRkVDdhf
cgAbESRI+j8Pmqk+ZkqrgadT65ZdCyHFa55gL7LuHEAXPkYDMvZkDxc5ZMA+2DuxXW9bN9Ue3mB0
oDwBEK09OaQZFoJvXZae5AfWt8/R4M1M7BIfSi1c1T6r/jGHQFrNuLrJHr5wUZC5ITZW686JlQ31
6u4ke56u9Y9YyUAIOLicyDEdn57j4BU2LBo+IBuCkh2PBha/6wciV5mDtE5V0AgcQVSdvPQ61Yd1
p7I200jiT4E0cJRHkOoeT2GJCtTXV0ZudkJ8Nf38zXk8ln7szY85Id0xW5r+aEPsCYtGnLJc8KYr
u+Rvu7PRlSZ2ujvCvmfjR4Uv9Ss5TX82rAl7oMJ4rabqt0gRmpD7SNGqPuKU3gHEqPlqa3iKKoM3
BvLYwtCjU41VlC/3jiqVHrWNrX1ovvC+rwDDNHN+8gQRBFS0+C4bxFHKoE7DMkj/M6bPcb6Jag/x
bluP73M0gfIKPbS/zX0mYuPhlr3xSBeFSR9My1F2E8Xrj9oCPEQeoo228eAFNjt5/Hl80VJGnlBp
Pdjrx+uo2QF3DxFEh9tWK71zl02atMx27TgdnShx7h3a6NcpUaCZ6wDQSjOCHY0r1F4eTEZQ3NCS
Y00TdoUP6rcNOEFTALD5X9/X9H+XuRIGMPsBRmFddIdLp2Mz2fafXTnWYezRaLzPZA8j4XK/1ADs
Prt6yKeWfB8C3HiWQ5OxUM7rExV3iDp6yLF5CU9awYMhe02nDIfOakqO4I/KZrDn5wpwyNPnECxI
XOVGb2M4RfziuDzmHdpZ9qybG2q7VIqNMbrLxlPFXi2N5Sp7U+i217hx96Wexam/tGsWuKmdjdxb
xrzlM0snddamye5rzPDSP56q8tIbqvamxXDL/jj4+06tepcN9xEKHgPV6q+x0BzfmlidLij6qPch
CpNLo9l/fR2Qsk5BeaNt919jLpaB3fT5pe0wIliBjJBvTfZ80ePkpZu8/Mo7ML9SQj8NkCBOsodZ
ra1u5KaXibvWmd3xH2PyY1Zb/mq6MNpqVZ0D8imcm2zchiyhAyEAhjpjlaoA0qUW04zbFI7qo0nC
6hGmFek1L4n3ciyPC3KVCRBzUZSVP9ehuuHeD4/yYNPAJ7lEpdgwgf9UKpZ0GdNsEPVx82iW6t6R
KHxC77V5lCkit6ZQQl+FDorXw3h2enPgBLBTAJ/aUkgFKaXZzUOdm+S5Tdyj3CmH8O7RSN633lGb
x+o6m9PZbsTA9RyNt9Ycq5M3NT2ooDnKn5qoCooqUNSx2rat02w1K1oAHoXtzlQM52lIoWgkQ5iu
FoABXorfWiMs4cMPl7AanqwhQrFdUJOCl/Ar7JOdJRA8SC1WOiURgFdp9WGK7Y/FLUCwNUd1iGBO
KAJMtzro244YxG+JPgoPjy893yyghP0pViCShrzNZbUPfAzsehMMuqqMJxATb1rjxPuIFwIJbhVI
OiDlYdDP6oLWXKcpBsUF2Emuss8m/Z11F5MN6IVtZajXvM+OGMIrl7qvoMcOo3vMBwhwhvGWtGPC
8s9lnQzaMx+E+1hySzvNVLTJd3QkE41ykxdzB2dqo064WaNOTPl2xg3Aq4Z00y28I1kMP6nDTROt
97KK8M2QGOy5NuE9RsbFbBN1p+C1tSnj92VZXqkIbeNOq3al3bnnIcdgjEQAm1/NPKIAbxv1GdGy
byAsJpwgu2FXOQIvZV0Pr0PxwdeIE3Irxgbd59F3TIPKbalol5xYNbcm9WZgZ7QZ63w5WwjORgKQ
SK5ge5rqcPLm9NBqY3Nq+rAJsHAdt63jRJfMbZat2unfogn/ABBTfRAtUDTUpbpZwD9utW6+KUlc
H3LUGi/IJIIr4Z0SZK3TXaqyJEuij/C3ltCP6nm4ACQ49A2CjF2T+kVT7b188o6FMdfbjLiBpZUp
NgaOdn4z9AerXhGBUa8F5minOwDCv5Bq+rka+h5MquQ+Z2vwgcP1PupsZPC4b+xWAa6Xdt1Zo0Un
AbgWWhKs2HuDt71hw7ZRf9WpPsOrM5vzCNDgqKwJD6O9yYhaW8NqQhRuo546SCYQZilSJCPisVPf
9PznYCvXLIPniziKnyU30Mt/L65Rn6i/qbwJ0wbNNfU0l7V2N2F4mNz2lHvtZkzB3zi1bxQivvRF
HZ2iiQgj13h+Z4HVW9ZXyO2N691b5aSsnAFNCid+wyybADMlh2rXTbMX9vzLNVX3Mrlp55MK7ASp
0E+wA/6G1JZs5xgNAkeICDKNVmAcWDZrpuQbRIDCH5P4o80rnOpj88C7fEhBrCBv1ew4oX83GRYx
E2l4qg+YcnS19UJiRN8koMu2YdI+PLeFY+a2ODCqRnkUDfNgopj+Mg6tX/XkBJriBU1T9TLEsXbp
1sYxMY11IGFmxUboURiYPUg9oemsUBSnZ+612iBKU9cHlLWLy+hDofKAEkOMohCpjN+DNVbvHbLm
vLQPfYGVpOPCadIjaiDqBD3VIzx+ilqAPMuNFUnnU/esK/PaTFm+wQ3gLUtUwZ93rBVCvZ0hFz9P
Hgn2Ru9nqsLRHWEVXp9dDUIpVHtw+GZymUBebnBfIqpgUdinKhwesyN5vWTRzvZW9dl6+IjcMEeg
zADe6OoZIAazAHgY7sWCXaoOYX7Ta1CZuj8jpMEY2G/QesD5Gtsh6+xszKJTfYSmy0AtexDKvYIB
i6YqyEeiFxNFIYWFyn3M9XyfhN1eSDXm/tLPiKLl3TPs5TuZ5nZjoSd/9GYdFKgeWkfHdk9KOHgn
JQ3dk7XidOqk/9m63qWKmWbNVmEay+r6sKCwhI3xjxEg6r7u+x94Hxhwgu0oUKp0fhrxKro4JI/L
lUAcZfojc9wz+IeZKHsKOYPjj4lVO9mNCPhSkgS60YebtoREkSc1iYouMqm6VdahdutyY6V2twe6
XgKK8yxAN7wMdpCZT05BUUov0dxCOvZRWb1LlqfUtmmS7Ku5M/dDU3t/Zd4rXKZe7cLfi91s4bzz
LvVWiIzyOzYGv7Dy6KRPER6ltdpuWal7hwHg2d4CBwruhJKUErJ46yHcO1ZJ0kM1t8SMT95kjS/Z
iEaRQw8xmTTozOi1yBX7/NXUY+l8dm0i/6PdQBHDOfJqhcSO3miBY3RzgJ615+3CKPR84aG+pjH1
+SyZN7oa8SiGpnFemoSyKdHHR1boQRGl80ldkG9CKOqmJdEfa3WIgqpzQbdY3oyszngRr80qnmMW
k3ZRzaa7jUM3X7tknbnpeVXU3ZqYULdusn0VOarwM4fLCCbsqHSsP/ohI/Kw4vc009E5NMsXy5js
3VTErL/XJnSfFq+Hh9ZpSdD2t8xp05NgeXDKQifeGiUEANjY8dmyzZseGbA3vIk7CstV7P5O5PeS
YFSa24JJLIk9Fmf9KnCm5QeJAbPXijRUYWCJprV6XYHA/E+j9NSLBrRNSw+7DEMgqRVWIDWm3OtI
s+DX4CB7vhYClEUP9BBrZQy34EhgyOvBsY4G0FhzNM6sOEM+S2rkgqD0kRu1PLfm/KKKZYLaEdrb
CVUaf167yBTM/mBysczMBWjmiAxeSY/05KKBLvLM8gwi4zDOMFKAK117s78pHf5PhZmkWx0j28WX
mDmxEvgt8GeBM84FnILFvU6ZphEK9vmzR2nulLT1+wLc6A2vDdCG5U8xxtmbWuAS43Ufbhlyc8ss
gbOmCppFZ6WTcUM5nqs9yWbmFQbAylO2oTwaDXAcOyvZKoA9Q5ACc1OYJ/k1OMe+xk1UHPOkYsqe
emfbWAnwEEoKgODKxS9RTIud0ua5sH2TKe9p1KD0NgAFsPQcd2nL30NyJHxKSLAe0kW8C6TgEB/d
zbiVbh1nguC+4o0AaG9TjauL/m+m+NnQ/M26pjt3Y75vpobXJKjA1MFWXk0hCXXwOJvm6IjvZVEZ
35CQR5FzuutpZB2yUbkvJAFWequ6r83VeCD5ofbGIfEmQbV+6yWLdxSxdU0opfmZjqxSpxYI/xkg
xu2za+rzRcuS10lllSrqCBlFAWV4NWmqQ3Rt0pa/BxTo/VMBIsqbfmdT8AbLVdmfwhHZ/Hc/OtoD
2K6LNLYysxAwmae1FVdfZEO7LTPbe4EF4Dyr8+sCgu/FAIxg48G5q5P0W0VggHxlDLSyopgqu0um
58R8VQ5AU1H2ae8K4icjA/5ibYuoN/y6KocD7IjytTeb9jDBFvFlV0+dFrxxY+HZq7RPhMv8P11v
b/Uq+phtZd6XSbacEf54GRbA3qZrp88RUi7PUas1VIaRwnQGJwusxq73FTRwI4KdoaRIzOX8vJWp
4Y5IBTuCImMZbZxlygNW0c8GeQ5m8W2eP/cCsNjPwn7FtKw75itmplpxdQKExdHEBHXFjTbGrB4B
RogVSSqbWY/fFcUIg+Q/Q3JcHp6vj11zqiLOq9dBp9vkZUYrgZ6tDnJaa+poG+5m1SAwFK9JC1Ig
fExtlO0i6Lx2Z8AtGqcHQuWoG+J596mrITFCEjeUmywY3MRByXsV3JA7+jCDJDn9mt02OoHLspaA
YJVfIjflE23VcMkOcjNdyCDBwuLfG5sStK/b6SgIVcp+XiGFxLL5qRyAW0ctXg/hJlW0NY/AaAQW
K6Cq8t1Rim2qRrhUf5jDCIp5PXHt+o1y6wufaGupugQSqigHpyWf84M8MnY6zgyyiNG/Pt+tXyKP
0oQ6b2wnz7byV6ZoTVOARfhsdfXbR626lwojjudDch+PYDh/9+v1m8zYORSoUcsasGxSef7lZsIS
mZIWxneym+f1XlSKjv/M+psKcJ8R3hkH+Sflz8D9XMT1iDjJUAdeVX3Iz2VTBMd8vYyfV1gOSrxU
EVJ1sVbS6NfYVOn9HqkVPJkAfXxif+XdAO2WCvU0Z1Og6s1PiQeWzQiMum/g15FPRXIkr0cbM6La
yZjj3TaQRe9PnJdQox8DzMXAawVX1EZCdNel7UNeezt1n0fyPrulMZjWrTFGb4/QnfJWecocln+d
QLPt66KBHdaBULfRVl4ueTXkVoVVarqRm/IusIQeUlfuN145FCd8HT3QZ3JzbSAicG8o+1pjFYW+
YLoARADmjN033tL/2JSfdnCkAInsGsXpc3PJBtBQdnyQf29qW3LU7Tbp0m/LpJ/kmfs8S1BLN6WV
zVt5ruVZSbuS9X+nIb6yYgDkNZGfkFty7PN2kH3ZGBmOIW0vgGgi+jj2d3nhP29NeWq+7ga5pyHz
uanBsG/lqZA/Uh8azk8XlbpPBp0o16p/dattCHKXn+fXLBx8kRXT2OVEA9x1D60uOpi2YlcsEJ07
fb7r69QhX9t5Yjv7JVpAAmPHt1Ghc6KE26InZKVF+b/+8D9+g9zE9gqyuy70zyM/rx5qMpheD4a+
lVOAfL/3yI0fbABZ0z2Dy/t5cj/hFP94av4BqvjvM2hQxitjWJNLuzNEoS1B4oofSp+rwdcZZhI8
6Y4LpftrclGHlxwTy538LUNYP2f2ou7QaBwWv83FpRt1BZjHOg+tj7X8pNz6f8e8vloQDhDpVt4J
Q5LtCGFYuqw3gj4h7WTCsf66fdYD7HrhAFP3RyTYDvIOnnprPMyFxbKkDgpnxPjIXcGV/+/ftcvs
GAqwwl5hAFdYASlf996SPLn6CmA0SrtZ5W2Y3tZpWd5Jsvs1VpL9WWckS/8fxs5rOVJl69ZPRATe
3Jb3KrVMS31DtMV7z9Ofj6TXRlux9on/JiMdUAVJkjnnHGOM1ta1io6YlfhueRJzpOgvkuVt/TBE
56xoHwunOziVvhYjYT4EWYG99FpXOAjEXMiGvdrD0H1c3vBlLIs6UfSmUSi37a4iSG/vW8FOtOli
sIsey/Gfh6Aoi6cmcvMxojxnP7WL4qe6edjmhWn+nXqQlcPBH+tHD6zcKiY8JosJcmtNIpynD4fq
ADT1VDaqg7pDhwI/PesC8cQ7U0UY1HpIx/rRYm3A/vCiYrEY5Qyp5ugxJSilK5uzMcWqjn3+mHZ2
s9P1kaVEpcob2cuw3bQQzKxw8O4E7mBIJ7lIfezKjRfkD1ZSfHjw4qpiHMyv01IWlcswWcaK6JJ1
cX1okR8Ug1Ek5TRdi5waAV/SQzBP4u6Lk2TEMw7ErDDsWhdY/Vq8JaDaqRXZD7Wdrb2lBiRKYt8y
oBq8BVT3bgoshc8Na0IpPmIHBxoSTvENfaS+BC3h7tCYbMU9Fol47OG0PIEolz3yEP9IB/XkhFqy
k8f+HOk5BGVOcxCTjMKsXYPZzWHP3fiZN38BtPoXoPzkKE4onrzIMdPXExrGDLpfY+fcEYuz55hl
NzKfXDTPdqkYEctkICuydeS45fepda9s2gHg/XIX88RiJo2mz0xiJ8bGNYALCVAJuIA34pI1VuIO
9KOiC741ICcavCi9YmxnHjOx2CJet9gPtnUcCMzBn7sHHglHcWCuExTD5tXVvIsKFC/D56Yq8yQM
lvpWapG2E+cXv8s1g/5Yqw+jltY7WdcexVNdHq3IpU3zM9SGYNVnGUz/QMj/btCWiUMS335Rnhd2
bE9zFGnYPhDjv1USMwWdX6fdFUJ2/UBoWnESqJ0uaIoTY+FP7ifJ/HzFk1jmmOXB8IH+HQPP1Aen
3BgApKHFsDQUTjJeApsZfAND4DbnloknI4a1J2N7NAgPdjN0Q/4zmYsOy4y+PMl5QE/z/XITllaR
E13+/6dirdaDXrqK90msFMSPEcV5Lb6URW6uHANkP1jQQswgFrpSYx5kNBZFF3HZecklsihs8qrN
Wfzaf8Pq5w+l+J0fVhnzsXlqrwkLuOAQRB6DD71Yv+IcwXQtXpMxgw5m7Q36N7hWsCf7bXTIKt+X
t6L7nHWnL2hAMEjjxfM6ToxUsaJbkqVuGBNcDgpMkQphYtMiTPydJZmjJEX5w1p2/vX52IPEufYZ
vG4t+Yrw9J2Jl2pcw9eb4YT6YYsfopcn1Vblo7jZYlEncsu9X+pwBMF57QEAWTqLqy/F5ViRWx7j
0rCc79OxQfrSQNTBHMacKSbOhkCA9CDK4s3jjkds46f2+cePuZKtAqmTPywjxSOcR9743QNofxTD
NYBJl6Dp6Rn4TQPlhhgp/54VR89TFUE51cHO481nKIgHUmTZwn3ChAiAh2hdGpY9oGgQydJPFDv3
Z6eU6XH+9dNInsEeyzszr2fmwSxqHTVt8J/8570TubmXyH4ui4Pms37o9fkCn4+SFBwbtfmsjFDN
inllWT2IY/+tbukiWud1tsguiXgeS1HkxHH/86wftjOit+j46VL/VvfprJ+u5E0TPkJzZeOD6Jte
cTSc8VUU47xXFS+8SDClAM4ERsTmfTKzLclSNyZoggK/o09Ra2TnTmK6FSdfun5oEVlX94gQwgU/
j2jxsixv/KeXanmBlhdN1C2HiSP+Z92nw/7t9PPrOqYTuD8LifbrNzYKbSxrp7Ww+HAtybyTXcof
bBX/1v1T3byfmE47X0Gc51Of+Qpd5FwUqfsjN46/FlOD2IOK3PKNFnPIUhS5ZUG2dP5U96ko+rkt
hAHtT6WEEiHKTIB8vJz43lneiiE8Z0WtKI+YstlWJ0WyU53saZneCaYCNr6UpXGCkYuymPlZC3lY
lIzEsGfTkesZ9bgW0wPWfyhZK5iB/8LV5knDlLEhiNkly0dAmJC/bcSTFMky3YqiGAqW2PQvfZZh
sNR9GkLLaXqvijFZ2CC9OnnUN42lxuNa7H8jAgwwF0X9s1d3wW5+48VNWZJ5Wl3K4nb9z6JoWF5d
UfQwpPydvkX50xlE3ZhExE4oEa/RMtnPC+u5XTyf5cgKrRI2b8nRwDCiTRaSDzvHpZs4ViRiYbAU
Re5TPzGJLnUf/rho+XRI5xTSdtSuRAXeS6AUqAaIHljKNYVIjunDlaOIVz+JqctNoiQ5iDuTR22a
HEbZWlWJZRzEE16e6PzufzBmflgqLF1FTjz8IGux6M2dZiNXakF6ooUBNCkqXNnd6OS4Y2BzUYab
eEVnO6UYAf2ohtWbeJH/WrVK2dsinY3rpMI5mKbJMYIiGJQ4oDWRlBXeytVSdg1Pgv/MN1b5xDts
jQYCZEzIi+XDUBVvr6vuWWC2DRwAgQx3jbir4rmUCVAmtcie8xCcicCTq9MDHmtId+rZnvnp9oub
+uERzVvX+a6LPYvIzq95gHNydPRhK+6yuOySiB+wFMWN/VQ37+pEy2cw59JTNC9/SfV9dW0irbdC
xhCpOC91X5ss7PcaRIBbFcQsRaBnEJBmR3QmaTVUfGeaBU3P1Oo4hHmqUYR2U+k9BUqyV6ZzyFGZ
XHOvrFei19gk/UEac30jtwlBel2XraqAV10kTmLra9MhwFMhpugSR/ZODnwj3UIZhOAyO/stVkmi
hgfrWKle9QAmC18zpLEAzxML9aJQvsRu/zxFtH/xoIH9Av6m3MAa18PKQVHUJRAeJRHuibKHBSI0
i/hL6FgwC+rNdQjhQrAIW9ip+Pb3juGO97iofoJ3PLS6kr/2qY6qVux+S3OW5CU68CfXk4kUT6rn
1hmN7w7Wejy7rofDQalhx+m6lVeV5ddyJKaXLXn+osqxuYZRh/CqANouOZtkAXRMyWNqFPA3yfKm
gCIYZqicOG6EGItbP7VgSkJMoENRwI+UfZWZ+W0couImciJJssyC9yxNIRbGCG9kobfJC+iH3KF7
13Ge7Wt5ovJL5EJDjgQmjs1kAF7ZLju3MAthvZYBfGouQqIyDIabOsmICXLqjv1wldknIjVwrzkY
22tYv4Z2CO7dlAB0Ce6uHH2DVlM6iqo8QaQb3kVYuTKIzzQDb43l3SvYsO8yntB7LCnKeuh7jx0E
DaHpEFoVm9zLFElRNGRXQ9c1NyVqnIdxSsqEsD2TsQW6mh5Lg68m8VrJLVTROrwz+oDYXN+r8MK4
v4coGG9ziWgOmH8txtxyfBEYzgMsM8G68OsVvKfa1lIMfTMMVQrHG8H0maboJ9Mi1JmwVmWjmmpU
r5CChwYDBfDc8fNLAdTuUk3JUmR87qMMG2oHtZEJNi1XT+mox9pa0TXlJJJs8P6pzNpCWg8OKHfH
jzE2Q2rw3LoEjNpm375HXfqm4UonLhy4P++WDp6ZyESiFbIClph2/I2786ufRur7UEVEK0CI8+z1
CWHX8GA9jAq+ZGOIjHNhp+1JbcP6EMdhduMRKED+a/lL1UsMriTWr7LWPpewBl3tIHrozKIC+iqV
X8IWx5EF2eNWFEUDrtAX6NfTbdmvWoQ7VsPUPVRiRPlCYrmm4/BgU2VJwG6ZMzYfDjbSb1Y86mdx
qrLSlZvl+AfAYSh1JtCi7fjgFJvlF9Re9Mf3x2g+b6mN9UPV1NtUhtZm7SKx3HrJE0KFI0b7rGKv
bOpngBbVF7Dn7Q3T8VGUENqtvyBaBxgq6SFrmnqIOkvLPx8U2c+yDR8XqoEEagP7wWIxZSUQdBf4
09pL2WFWzmPYTkSDBZPFERrMiGg2boWqS/Uesk1lLYri9iSxPH2qLGLCpvtj9j2BLsW00Av3Zv9n
/jtxlLp7MyvBnE33D8JpIvKSwUGfnjHTdzrMKSIrksIbQbgvZTHa+hoKyQ+Volm0NIA7Nt0DgTNE
4HndirguJBXygklJLd/K0vMPrdl5cLz7xbc834n2sPPLXazC2lSMkoXBWrJRC8ceeKy8wLs0U9JF
8J7Ymrv/0NC2MXIyr55rhlsgDOE57xM0DKdE5ESdzi47AxQAo1qoBBV6g/+jozhk7r0c3fSIA/5f
DontjvgKWdl/Pk3dZJDcPva3XMYauP7060RvcZEhy9XqEtcTjgK3o27UIGBhpLwGU5JCMHEVxcF1
YSwM3A7wuhxiXJ+acxnm8tXSSeRQ0Dvz4WvwI3NwaGNV8fPCQRNjkKST9WoQig+zlGj9dKgoigvX
sI4eLIjA50PF1T4ckaj6tskJ0PjcMP2qIQ8BOz6OmfkWI09K5NJox+d6KOKz3QcEnCgwbzYJfkYZ
b8U2ynzlSc797mKr5Y/UV+SnzszkJ9Uvbw0T7A3fNEgXSAf5+rUa/F9WWatnk9CSVzvhVDhz8msM
m8FrUEhfwSN7D6JRz72rm4XmXbQRKbyNAdR9SaeeffkadYr+rLhB9qJER9GFb07yJFcV8MubX8bD
pfWU+NpPCeR+arfSo5KsWY0r5myi8aai6APQFEeOa/+Wow71UhvbJcil+DVxSni0Fa1ei6LWVt1B
QzV1k+sGjPgr02jaL8hYQV1k9Oo2AFD5WrXIIsjg9fYTvvKVULB8YyaufuiRzLznZv9MCE3zbuTf
R7uyvxqSXZ+SPIA6yVSb92okkEK2jPQOiQ5cun77x7PM+p2QLXUzhqiIm5X7rBB8Bodt3RHvSS70
6+2INCx44X+qgEX+bfxUpxoWUbHJeMk7p9yi15bDMGdlz4lkmKcqbgY4t9vsWQUx/QXp95VolAhj
eyYC4ytIXvkqqky3wr9gd/leFHvYJI6KM0RrUSxDW7+PeOlESZyx6eSrDNebCiL67A0jcQmZ4Wvn
Eq4YYNGlCwubmV4xuofNhlg8aD2hlt0WbmedREtbu85WVzqDcYfayegy80AYE7y2ctGuwfgEJ1G0
AtkkTCFoz6JoIkSEDqTqXkRxlIbvNt/8mygNbXJnvk7vWkh8j9t7Bz/opMc4qeVr4AIj9l3kqrq0
uBPos4V2on3MnfolCmv5TLBC96iqNa9KCKt8EdkX0UHUw4u4y6UyuYkqkeiwHAUmAIayURFczVCP
TUzvUXQPgaPdU/2xqrKd3dgFgoXlFhrz/GwOVnYOGsByE1lwfpZkkqopbGhm5WETOqhoqWZQPfiK
hRT4YDzDEBa/y0bhbOHNzA+iCEaHkHo1e831HkpKrSWWYOqmtIO7gtOPqJq0R11ZrgkUL+J3oqiT
PXB8a6fi+3g3De2c2pLxpPuJdc0jgwCLqVs9yL8HoiWPfNqUK8s6BTUicvaUjErsrrHgVcTv/lO3
dBE5Q6p/F62q7P/teLUmAKYxw4eyH6tbLxWES2c21HdEdel8iX6nsvui9535Wlk9/ECpml0SXzNh
Ni5iIuK68Wtb2I+ia6/FlzLQnLeySuWNXYbGNc4dBFjKErYUeGFfgCP9lCC/2obZ2iZs6CLnvFR2
H35vFALEDM2uHhy98U6SaUX7IPblJ1hVypU4vTW+yblT/WzwGxFGpIfwMA7aAZttDutubjw6Jpzj
vO4WxJZKuoqSMoMZF46qS86cejFzf9O6angqISf/2zD3Ec35UguOhOBnaPw38ujJ4Ua0+8Q9XsTZ
Qsum0iyAExaWfpyLoll1lKjf8WoHc09PUR8NPTL2stmB3V5OYVj62SS8/GT5hrSNlUxFlqqzDgbx
vke0bqqLounWzoyS4T6g47Jpa7l64W2UCf2xrW+snR/h5pH+VM6z3UUsSfvM2D0+mXWm/wSTCFmk
zjzP6OOlTSILkIo3bsuiKG+hWpcHXSu6U2DXBuq+bo4sQWPBj0WwKhMfyEw1hxbLbd330OtfokCX
fktEWs4XSlIFqrjM+DXE3Xdfkqw3xawS2I6V8ck34QZnieI9AKG298lEKi5Lbnxu49DYYw6IH2yg
QMQ4Vwb2MyYy0x39dybgb4APpV+qhw4y0UmssFmER56t/05gRlab9tlDmqOqv7QNMcvwFFfPTs2e
sGkL5YG4jYbwHBSWwF1ZG4xrrntQVQ0Nqt6aKA3kGLU4pUnOImdZJS5AKBCuTQStC/o1XxSrc57T
2HlThlC66q3jcA+g7y39uDyJYqPBPJdaYXNUwxZiKoV12bHJCXXLKtt58QCkr4rOl69tkbsvQTm+
q4an3kRpnCLALdV4EF0dxToHiuHeRclvvX0d5/EXPVPdF3fEl5gZ1VOuWdaLu+/dxHoP+VTu616u
91bded8ydV92pfktJyILyZyiPHRel70hc7dujcD+wj7ygshDditdCfJ8D/BG0/rKaq6bGoIMjzPK
uhOSpd9DdjTwEkG8pgXabyF3aECm5lte87J0qLRS2xRmY+w6JAVvzZQwMIZNhTbyRhRFAw7b7FaN
qG0hWX0m2Ikre01BdAOCoytsd9lNmxITKt6zLWnX1CrGL1gB3po8GL4NwRToUYPngAcKyr1YfQvH
bvjWl4Gx7qf6YKr/7/42lEtLf9d2OQ/haevKsyF8++f8S/3/Ov9/9xfXVYsO5Lajb/XUCNcdG/bH
vBvKR9XS1b051UGXUT6KhpTN71wnukAUWT3mU92nY/lyQmclOftQ5ZsoEmNCWzpFJe8YGcnfOhn5
aCfVd0s30diHjrMqS/AGXv4gJbUBYBLMV6+Unbe1eNc3LTw2m6RXsgeR9DrPK2tf1ZVSFVvVj+SL
VwDEY5ISBRja5Us9JaJoahKg+7mcFJuW7Rpcj/+0ivqlKI4QdXDbndOAgLalaj7TUo6Z9Mbefsi5
Xd9b5D9gJHPeI/BMDKo8PTouWFK1t74MZut81yCgw1rodA+GbSM4GsG3ksVygPcVNDHA42OVSztN
dcavMDJ0+4azCsLTV2BZR3ENPyGcry1q44oStnNzGwVH13RuxCseVO7aC3EjBqoDmrZTq7o/qaUP
Z/ckuCMUdWZxHcPPAOey+RINImnh6t7aBFmBRG+tox7rOeQ6tfuYWJH0CEF0s1EPDjJi0TjC6aLB
HQMJuaWvWIKAiwn7ci8VSbtn8wctvvan0OtvUIx0X4MQJfioqduHoGqVgxzWydHtY/3meyqaGFI+
vsZ+/Iegw+QPB/vIwZ8kXYcdC+nfR/Rk9lrfeLciq6rHbEo0meWhn0GXOHXQ1AmKVBGyYdT5TYnB
xUOZLG87J2tuor/ohsDTFtHIAQE0yGmiSZOdkHm0ZNvo0YOsA121Kr5DOoRAhIEwmtbI/Q4dtPJm
eE20L4DWXKMEUIXW6+PFsoksBh1vnq2kC44ZVMZnRw+MI2aP7OQMY3dKir4/SnKQnxMtQ9jHbYNL
VLlQPHWWfYnyAa3XEiNJ0ETuLqxrGQUGudzZTtYDdIV0GQKo9o5/It/GodU8urA9wRtM7CAzDtFA
Rds+jQ1SP4g798+BAT1yo6/axsco5WXyS4UPeu33svba2zZc3vCefkV7pl0VwdBfXXSooKBO400x
+AFMWPDH8W0C8OHG44+osrcuemRveK8reG2CCWs/Bk/Ekv4JTHn8IUXaDwy/wMsND0O5Z6u7pObj
7Hb6vp3OYIfodxAHliPx0LOhMgdIOgkx+ZERl6g2+neHWAO2gEl3hhu1v5cIqU9s/COka+XVMYYG
KmTeAHZG+SGpFIhkIO/rbyFsLSzK+0OqS8GzKznWzVJA0woheF9vgdwZbndo42540032ToriPdsZ
b4oypBm0AXL/FhAAuPXyrj2Io9QwOpZap5xSS+k22BKzE4igkK3qFBlsOAhyuPVqrtIHCBFFF5H7
UGlOLaLyc8vSvU8EPyEXWM4j6orCBoeGA2+doBh4M/IaKcdaal4bBCxPvSsn0FdwSxL4trFbdiA9
piKMds52qDN0Lqeiqg+AlnQjO4qiG5fKCnRiuELkAZCcabEpmBI19dF7yvUhP/dOVKBgQU4kSx+R
E3UojdO7UglR6lKisf4Px40QRuUA1P/r3KL44dIWOgJHVkKrD3XLIeL6fZCPpyR+qwbff2bOdVdZ
aBlH1QVb0abak+xY7l7rfGk9pjxmy8nCu1lkB1ESB+ma81Q3iXM1DOkAddF4c5oKSGGd1l/b3ipW
Wmd532tPegZQ5PzSFWWX2kwH8ICvPSVVAzpAytsk4R+MGQ+wg4Q/iqAM+exU9dskd7+OjCa/Yuc+
y5C4XwEKFNdUKfwddKbjKtLl4ro0iFYWWH/76UjyZLW1lptXQmRQbp7OIA4RHZdia/bWyupKfJb/
ucinU0t9BF5IdV9jYlQhzJwuspxAFONOPuD8Ck8bu5OsS9N7CBAhHYrii9T6QEhU667D5HiPzWn2
VTIiDHTfnutA+iKpFNsHC1PB1ZIRLgllqP7n4lSHUnd3DaZE1BGCqWzRRcMLMrUuDaKfqCtKOdnp
HaoAolibWroNoIXZNOGAeb8ofwQAF5xMLt8VbwD+1ubDq5WzaS+Hyn1Kx7TdECrWPqpNCBum1ScP
tgapSgiJ23Uw2u6QEVULg2NAzD6yVUcjduAEmWbxzpKDWxrLxS5hr3uX4drFYoD1OjZKCcN6lrzw
6/w1Nm/7a2TCgGKMuv4NTdE3t4rNn7nhnmQMmR5MOOCaojJiKf2S5bUJfR9GBhwazZ9+cC5ummY/
tSr8LulYqZktCaAnasgwWtSwdKgWDCg9kzHpXtyyq+A0ZwMhWnvLz89+AhRQtKZIeF7cdqxWojWM
/QTNSzjlROtQm/GtlPRv0XQmPB7pQ1wWT6It1G1sThAtsSYPHvJalm4hSkLkPWMMHkROJHLivY+q
XByXKpFDDdXfhOj4zEctrbKVWPsQR9RK1FmVD92kXYE7hRx0vfRbriN3ybXSM/Pkjip9xxBVKpBI
T33k5LiIXJwnSqycHbtRzjI4KjDrgbKPR6hiRINIehvWoLU09SklaSh2yzGKK/3Mxxxmu/+c5kMX
wwrBkImTL2drkelYt9aQb+bzimY3DrnEh56jKUlr5LD0jWY6AMGm00tdCUQQBOuHA0XDfEnxA/1E
dneOrr/OdZr4BcvFBydiCLpWIx8rv978639aev89r/Ir8eBtmH/DdBdE7sOPnX7c/JtEy3zRJk8e
QohdgYrvjdqWz9nUTXRw9RIzj8iKFpEM4vaLrG43UDd0Pxw8Qlep6XasNpBT66trFQXFukTAwguA
mnlV+t3IqgEOPWIaW/lo+u64t5zmN2G5wyaGWFEOfrZqhHSkbqJH4cAP5nTN0Y/rX2XiOjvWTGcb
CtOgUIONYg4Tla3z05SQyA6blVQykUM0q0OHbzvYGCvUrewyemWfeQCE96JXrbNqee3g9RieS7cg
uLh5UbyekwHzgxE7urVydbFC8JcFUU8YdLYx1q1MV7/7WXeR8HoOGZKIAxQM+eTwyyScDhF43wM4
YrapTnQOJOWxrCPpLodseXP0jO6Fe9ZZiyAvN1V1fQtMKo6uc52CiMtqzLrkuBzlYcnbJCWUS+im
SnfRAAbtez2CuCrqFijn+FQVT1Wsd/eOhVBtlXChp2zJu5GQEcjLQn6I9yLliKygkIPsQdFYMDvU
/aoHaqo7xBsa8a1VehTApmSI3ceyA8efZGfL6wyi/kkyrMVrMGb9Ts3gGhN1KQwM+xGVNQym/9Q1
IwsJKE3VfYGKXmYb7kMyJdBROLlV3GsTuqa4hhenZw1zH6ckiLX8YA/WsBJFZhDtHsJGAWComquW
+srUvwZGrZ1ElS0VKrxk/YhcaJVtRZ1INNVVcRPB2Si6fGiAMU8bqvnCotpQM/y7Q5YexYVFnet3
K9OptU09lHispx8pGoNITs+GCQHhVGVgVr9ZlrTpPD98zPJtBiD4XitK8IjP/E8fFO6xU7QrROTx
pUes6i4Se4TrH1orY7fUxUObIuIGM38kS6EEpNHV0LxuTpERGXeM/cZ8bBOY2zFzUT/y6woVLZtN
mxujMTQaub2fyygkFbsyi/U1cb60+7mhnqfFc1jZD6PD6qAdC3xFRaPfHSeSHozg7E0FLQj/Jr1R
vjdYLU+DHk/bQvA+qP8RmLH06yNYjuKRqVecyJIzE+2K4I7gXXPLs2Ezj6gxDzxijesVrMjVQ1Ym
3qOOkexRDbOn3PX6s+gmEpZk6gpZoPwgiqKvAsv6xiiIHBdHiToQFTGQhOjKHq5fO7Ln3ONUc+7w
co8nTWu+eW4JS8hUr1pJi5JUuHJDG+S/6AYD5hHPvX8VPVj53eVA0c7ByPjLhqA+SJ5j3gGLWncU
xIqt4ttoGfSjdRcNSg25p5zjnBFF0QBhin4rYhaMKG9IMMf6Na5kTVu3AfNv1BqXpa+P7RQxs8ra
x2oR7uyBiAnoLP3HHDTEBnmWaKtZMKOtrbpwd5qjwRwOf8sjVM/Bo15XYEO1CPtBjz3U1mJEhSYt
E5GwdhlRy0LNUx17Vhu5hxyehFiIOzH1uRAP/81NRfj1vqY1Wn5oazjE303SKi7i0CeRQ645wX99
qieUUDOFMIqcSDoRKDklbGoJnBSVUNc2e0fF492HEL5kw7M/B15Ncd4yy+7yTVZHzCw1u9gJ+LAk
rJGBOohyIlAPrZ581SfgUTMhacrpJ6BNBPLIFPgjo4DYDTZIjALw7p5EohZ1PyJwVE78G//JqrHz
M4hUODCqFNpH0dy2IwhRkQ2hnYHyPwpxc0Ccj9MOlr35jtkDEiQRPCOhbeJCFHdxbobs5TxZZfZw
nyB3AMIM+IK+lQZNAmLX/B4a/ZcLW0ScFfse+a+NoTx56DqesqZ9s7it5wA5sF2t6N/8QXe2/RRV
G3GazDkz4yRb8X+Xuy1y4gngw/K3use9klBJO8uNuikjTz/UCLWdTC3LjyabhKgIy5UkN/tON19i
/rVh9CD0AXXIPGGGgFKyJrchpB8lYxOWgJgnUFo6RVxb08MSuQTShm0BLQjf3VY5VTBbeIWJo0vL
YeKL4v7y4cYAUea+mU4FhaKlrCUpcbH3Y3ArfOOnnvjSVjMuWVf2p8o3uznR9KA/uep055LhW6Ko
xQnIb3Fy0gLScZFNbadVtiIrpFdFTiSR5RZEOzmwYUyx89kkx5JrBQAdFh3/OrByx0qPQQIRwIQR
nf6mSMQfXopNosEso6Cb6U4YpnGKURS3IxOYU5GtRwxeaWINm+XJiHG6FEXOUTrkrQDwMnln8ASS
aFPY35IYje7vG904R1PsvRgHIgmmYoeLYzcG1UVU5a6BuINnsxoRsgatUDQwpZbn22bZl1ipStRH
tRQM2IQam7NWo3bHCJIvQPLc04kfotCRMRCJKIYBLMRKIP0pWVJ2Z4Qh69VYWS2qKFLYny0722jI
dNVZP6y8BGldH33qjWwX7GJU2d1j+/nlxP2zkk/EuqxH0I3NEJwDSj/gOt+qSQtuNLomWeGv4CjD
UTrm/sUkFubquc0af3u16obklih8IlKnMDYOLKtnuajXTBk5LnQsi3nRHKEbmLa2o/wI+l49jB0K
QqaNJq31tS7rdKfjhCGKvWnRYqm8XVAjRKmnK6lN8I8QJrjhg8ukET7oqmKuB2WQtq5UIwvTqju4
/6GnG180PT6meY79DkmioNLfi65As3CId9AvBVsDoF9WNxffK+UVH0eQyX6WbSoAGX5zgfiVeJIQ
l64k43r1QowqYKnWkLIFu66YNKJrjShcTBQ4p9djrnboG9vVJoeiorKxNbb9n8rixtitg1QKx4+t
c/GGKFwHCGy5aSjDa4pEaaBgrm5liG+1EHZ8RDOL9k/ogsiWiaRa96Nh7124bqS8PtSqz02Ahy7Q
Te607oMVrzqduJju1bEn0yVCkKzHql8Wn+5pblEUuGMs85hGe00aAAJLxPs3nbRnRTGu8T9+Y/Hs
b+0B/H4umRHcRITp2CNrTx1sjg09GuGb/HEvdYZDZD/2UCAd8HjKF4JpUc+wUWCQUx50DkoXzHzj
QRhse7aM1lajwzkF6smX/tQu2jJlf51GkBqa9TX2x98Gjeu04kNZsMmWLPeWqc3PIoEdSeUVXStd
i1jT0OFv9C0Uc+RQ32AQvWRRhQKuCU4MBPcmxpyg6YDCx0iO12Y9UYrAtbzq1fqry/diA8vrCl1m
9EETXDg21zILJ4ATYmzXROUMMHoZ16aQdolXuY8DjOtjYf/IY1T1PNn7PrTSrrbZCHZKu5kWgK2p
+Wdi5XaG4/+S4GFdZT3axEo/vjkFBgsMkIr020IiEV4jLThqCpY8J5QfYVyw19oQb1y/fR4Ue4cQ
LuEjPqFYki7jbWWHJEU/o0JpdmPRN5vBj/OdZL/6UpqujDBxt2WcYp9p051hStll9DlhV2MZDBTl
wevDGmrK4djI39n5+2tnsNptUz5VEVKtJXpd2PO3ppO/K3ULPQsESbaG6HHdvhKRq0F2FPprVDyT
FatBZT3Cv7pyEExd1UOfrELLPxi6JK9aKLvMUH+FSKzQCZKE5itmfVTImzREfcWGMVRWmoOieQZt
w1fPab+7XlFC6pT9Cse3UY0gX4v9nwTnJptKfUFC8aUlXhKvC2yp3dmBMnXybdR9Y2+wtfVDY2Ey
IwjYdNU/mG+gMDHfw864ZT1O+9i56CrdEqW7ajKrf+b0cNuiOlzn1cUdGwRk02GPPK+JumzqH4Yf
KGdjr36O0uab0iAoL9fDXQ9Z+TfjRNebYQhEGh1Hn84MnUIy2RAzDLGhx5hYl1kDIVj4veUmrcoc
UWBJk455zyLL15ViXe+59/ImtjD4Iylw1vJdmRjuI9qG9RbXTrjuC+vF7JONljZMBBI0tHH8hsZ9
vFEcHN5VWQerqkq+Ei8KyLFmD91HAXpJRG+aJULCk04skdH9tpLiV8j8H6FOs1fV19aEga4IInD3
3dEO1F+ZFP1KAvVnVWiIBZYw88vsobBw79OuGXZ2grMgUIhlt2PiiPzBe1OwgvYJZH/dkD3JYXEr
JkNVOkyO2N9aZSG90PGDfUJlq1ZfwXtXbnvJnODO+UPrh6sgM7GWTIG6hdcfM4WPQkKMkAl5H1wv
zJqmtw6VY5kEDxaBGKs8zm5JlP1JNOtYFOb3KmDj1et3346TjS7HBwJVsAe5NXotnQuu3u5ONWpm
HlTVm4II9G2jhTDydG20Mf8fXee126C2tusrQqIM2qnBxo5bnJ6coFR6LwO4+v3Yc61/SkvaJ1Hs
ECdxYPCNtyq00etKP68Us5z80FC+HZKN4nBEiJ4Ya0GplN7bVjBP7RM1b9DQhQhAAQJzAcmMy+dy
UjeCVu+NE1voh9GsJCanmVK9uWqV3o1eFDvXDLGH0YhJG89f5qXPffJnnuJ2+a4m61Wv5stoeXph
NRsrmo4L0ZyZRfJcR/+kZlnHihhrp+rIGax0GDXR7bIwRKZtBTJRfCeh6/59TuoPN8qfrHo4TBaa
RlW+xH2+7dDgZBPnRNp3GyLZiKYZDzHBgQjaCEZrc9PPanbgSusbLdcnqfJmvm26SgLizmTGkQ9N
aADdFZH5MffTB93UxcrOlefOIcimT/T3rsi+JXF6RjO94y/7RbaLLtYIljHZDaJ4mrGRe7laPdQD
4eUJOUxjhqKa9+NRUCIWVNAAaP4MsKNuCSAgCVPrdtEwXOg0okPQAR+Xvf3biY5oCu6wdGxT9V4K
In8JUF4pQlJ5qZbENuUHvS8vGdE8K22R5lq4bjBZ7u696AjoI21oV01mT95+hlh+Rh4R06NJG/ue
UozqhG8YCZ9NbLrOFVmHIDugwr35rRb9IVPl28AvxdbvNUGEQdJn/uK2yp6V7xFxWb0aBpu3Pjpp
NNNXph70qdxOVbjptp0sNx1vC4sEO3+4w2kFt5cw/0uigO36lIBSbXv61NSOYrHJPWQVWZ+DkcGn
lBuZcPVKJ/zNcyqUM/Rp5dS+WkN/0N3+fnByjz6HS91HH2bBvhELGdUNMn+38dSTT1qNHtQMLQ+C
6s+FcwNGgNj4krGh1SQTzbR2DBWB8RAI9hk7l91yVZyoHm2ZAxIVrIrLZXi1ekDlJXemFTk85zyd
ulVjkwioCgRHRhE9VVb+W/dTuyr6XPqNO9AYiemwjdXdqLoPtsEQOcckZ5fRuDc6pux6CD+Gnutu
GfSNRZi33Y1HA/SO5JTMJ+LOUnLY0CYkShTtFJG7r2QQInSKgNAMsMN2NHiTbd5GKk8WFnSt8Afd
djH8O85qTGXhF49dQUbUmCnqRjfIbOja5IEC+D4k254bHJPkxf1Rp2E4aASRsRszt07YPyliJnbT
HT5ET9L4rCToXoaPtnM30UikaJfQUexmrp8DEbQQHDnCeL9UFS4ehrBGpF4TgQgMqlqAWGfbYhmd
HSWTr3ZCeA938GGsf7Se2XiWXJ4V+TppchBKRcOcJEMx5XRpkgeN5cfHnYSqif6eJWkOUVL9UTIa
r4Q2QCsZz2HnUFRSfmkk1zlLi0tCoxEsTBz6OcvjEDV7i2Ex6svT6EIa0i9C1NURA9ELs/aLA2nh
mdG1K0KfvmeTHUDmjNPJcbnVWLOfOcO1YZC7uUWBVNqRo9q8ZnrD1SE9q13UszkWE8N4nq2Ewwxm
5eg2ouRvBM/u92Z1TcgyJ/LeJvlsVnKt6ebEYEVpRmKT7WAN94qc6l2iZPdGxEBOJ22pm2VggEw1
zSIZaOMxwKRtdFbhAwg9W3H0Rb4V2akZmr1Ya7gCOGmUP0C/z6TKdqFlTDQD97CVp6ImxoyIe7HK
UdtuFzNq/Y5ETFemXrqYx3Zw0aYOv6ZyR9XyIaGYtQSEJvAR7V1Wr7Ey3qejEBu1bN4JWbgbyoXE
5+oa0fzRCIqrJ1fDrF/Fz7WwmYTQQDmABKtGjZg7q4SYSSTopRMgWjKphrSll1qYe6wZV4j5mQ5E
QI5yprPd0jfCmJ901To0KVdgzDucCUolYCV/TTsc/bwncbhYx5oVJNb0sUx3KGeecxSpK3pBmnWh
8T5RJX7CiYFsZGG/buFV6ucrBG++KiTzXbVtHukhb3q3V7SNReHRyjWVR1GJzUjA7XWRqlbkoGKF
mhFQB9d0Odo/MhY2xdgTHfg+xsaXbinzJtRHwpKxkJJoyPY0z4m3YyI0Xc7+SsE7wGBCbWKMf4UZ
v09iMpIy48+w+nJlTcD9JqlJrJtAiCbxgrp6SRxVJ1XO9jNaTleKy1lim/ongMsvHcr1fsxgrXWI
+5mqokzXHgjsK3ykMhgoDc1Xs8q8fsM6ASP2dR1i38kCYZJLq03T1tZGhzkgrT2i5jrSU/q3VGuI
o+73SsLZVrVi1eX1c5qX2JGsO4Ix/aVifpa9S6svIMXKyuNA0jhOaudyspCw1+Jn1tzvulhSHyFb
zWk6XOxSvtud/CZJdLvMs2fp2kc1JSZpyZKIXswX4dSa5JPI0oMHUWvxOGb2ZegcbBlpcRydAQKl
USGy3ffU7Gm0L4ynsH8YhEpUNxmiNIjRuKPaoT/F5TE3xUFoFpdu1NPnBI/Rqva5ZtcxVqX040S9
p3DkWR9pxXSHchPF80McmiNaQPsCoUKBSxqS2by8Oe6DYymIRPRrFl/RT17fpwzYDJjE10V+qlf+
TIotNeersR3gG+JAqctjmT8Tm+dCdoZbzkmvrWNjPaUaO7FR41A9KdeKbhmec9dFBHYC+qFdoBvc
HdCclPZaNuqbkudQLYMehBOZe1NIGV5ODFpjD1409t9xg/TeNHbMF12ZM2BIe2UyVbL7kmc12zFJ
m6QO57RUJa6nVaPFj6EPIXcVL0SbWzaG5jlO+jPb8VsMTznPQ+EpI9mAqavPO3t+rUSSr0M9yAWE
dIkPFQ9qtLboganE8JaV0RWhZucfpvzXXKv1uCHAlbQaSCt9dUqQYiKdrex5mrh7m7R6b2rJyDFa
PTRhBz0cUxLt2i4Zyj91SEdGFtenPoo3BkUiG3ee9nWmf+UKht04Jfn9mjfU9N8okp4hxKuNgkZl
1XDFr13FZm/ocilJ2Z3KeeOSAjzPwO3ouRo/zCLS2SpsgQ1OhBxWK+3w/uUhWEiS/FRhflBthVDz
tKZZKDShnpJuGxOwsUK0ZK/aSv+RBrFT+bNm2WUQVdqHrSlbe5nAT1zUPEb9U1VEnZLX/UPezCcT
tdw0enxaiBwm2TfLPNpgSSFYzm1Mhev9xN2USxHDYfmJJAbp9/hHv+UpdKlYTlijNIrOi9F+cbVp
P7eEkZAzR5e80Z7HVnyW/LOIRLkkmasHyrVyOa7nQ26qpL4n5bBJEvZpKrN/XcsXrlFkIIjqr8uh
tW6jOeD7YMGHiODbeEet0HOm6YpPA1bwgpE0XMkmRD30406vjWO8gm0/2cXAtIkw1VxQnFFdjXVi
n2cu21SWqNBg4OXaRGQL1tu0yGveVUv/aDS0VAWaCQDbh4o3b1VK46LkGZChMN5GeEstkqNP+881
T8WNDrEpnqLF2mo5A7qIKOVjdWICIGmPPayjk93aDAZCY5KEAazu3Ti61L8svCHMj8RZOcXjJRfs
1KwWP00qqUUR6lvcUtQw6xV9UPKJANJ8g4brPrXHA7QCRj8lP4k86n02gQd5TW6djUftMyqdT3vo
XjqVEzMzX+i+eNSt0hcRPYVUAJMCTpHsfNe1XC3YulCIbztDfRt680uxR3BllG6dQXddqgLGpNz/
7SUxcEyMu2Y4ZQ054CwAyOCu4c3ae3jdvDpKdFhIKiRS+5Dp1gJw133XzbRpbOUlp5J4ZceG9GTF
4K2aqBlCzhammKGsXKziQl2ZIr+rwv6rFFgo4mEhlBL5Uzs82rnYG4XVeboyMFOVyO9VAqqnVFF8
ce3nHVxtjRWcKvq0+o6LeEtwxV2bxBs1M39ipwWnamEBaVKlSjEJ9Lk+ZRaFom2T7+qRytRBrdeo
wj8zrUMuqtPQbSbrNIN4Tnv0b2FJcLC55lfYD/HZTkpEwvJQKhr5TpYWrzA9htJ4CHssFGH4t5TK
k06V0GRV8ZOSfZCZWJqL7imRihpL6qeZ7DHf6LVve+h3ups8VhJmHQfgTx9e3+w4/5i18TUr8VXT
tkD6VcXfnMjTnMljlSLPC6NPRohPilXjlV2NG7OeP4b66stTuZErhYsicKnIHtdR2zGbX5HKKYDF
i31jBppVE50CeB00If5wTRopsq48FDl1SpX5UDhSwKAr70skD2pDhLRbHnWWcGE7QV9VjldIQu7K
fp3I5C3JW+H9NWb9bRr5V1jXaC316lKQ1tjbBYuL1dK2ZPbE4+2XUq5D+uNROeHV1uo9PqNHXRkR
p+P8xWWxnSWxhDHdoGmqAuoN5cjZiOZ8EYavwqmSwRXhBSmlp3r9MqU0JSbZZonsPQ7KT0s0H/my
nEdyvqDVrCNXyKuVkdamDL5bVmgwnSjQ29Sz5YDgWKEtKl1OmJfuSK1dgsY01ibxBtx/NPooc8/R
ubrGRR23dDqQoo8MfHIGQtb5o2rDfZhswBsbPGVlMNFxFpdHI38ZROZToHrfxv1bPEKBX0/BZaZi
CmGJuoksThT8E6clDwMQ8bfQ7k8gt+eQoHx2CfjQ8kZb00K0z0Xx2Mf6ezFZgo1ezFiLn8pxSXkS
PTfGMnm8SQUiFVAG8Ljesht7pFT7re7Tb3a/T7hA+x2x+XQqL6GP7+XNrA9tHb4zHqDHiBlRQoD6
gwKR02qUrQyzma2dQt+iMgLWS2eDkaGJ6IdUDpVdKyf2mq9TAba7DPaGvuzSr0xLsqef3E2xEEWz
iDzblu2xrBQIAl5g7WTKN/ve1YwXQiShs50WBd9kQWQlJVnR5ER3YyLZNJKcALeveHVqUls8m8Hc
FdqdksNgNTgRYCJsNmpOrGLP0IJ5dpsd9rhk1c50ME2aUTwoc0dovJ11we3hP88RQ59yXXZ56NtY
OAjir3XuVT1l43ZR0WVwbX+a3hyREMZNgYVlT7PXuPOusrGkY3L6sMCRNYH+1DYGZcvfs1k0BtVB
hCB9hNiztXlZ8rYLRib0VnIPG1sAyKR/pF/4c+jzq7OLu8+iyJ3QRjewwz+bzk5vzrVPdGTcazrk
bqkqInqO83dlIFC1MhjtLan9hqXDRcOEXYThl5GKwQMicnxiA4RrEOKslvxNFsuS09wl8jqyxco+
ttHwhfZ37OrfY4d8e2YRDodwRxIzAekgVr2rv7oZod/mpp6VY3P9ccmVgTEs5FOS5HvXeSE/j9jD
kmaJpfTGOT0sqvVQ1Oc6FeMqzeVjGcE+546za2sBpGmfMx03ue38tJNJiH/U3M9mfkmv1IGrFMCG
U7sXaiS9rjW4Ilxa4HGV3dGPUfpN1Exw+L3PcC25rI1dOQoKdUx2b1sjigVhEyg7VItEAs2uyUTN
DJuExqhdp2Z9btPxbSquRYtTOgahUfzJZOmOPUkbEfC2arJTNiKXG+xswA8YxtqN1bdkto9u9Kd3
BpxsSx+aw4azTpyS5TF9LORLaCSkCzns0eLIiFZYrFdTT5bDVE2e46bsnW1TruBUgzRRtdfMZbUm
O5bdLRDLVNAPpSV7MYC+WKM4scd+stTitSucfK20IkFoEb2RMYKF3dED3Eyqh9CDZfAqOrSpHQI5
BKQavCvsuR51zOo6/2P9yrYuCsWQZpYFFJnyXfregAvbqI71ueDkLyRQZThCrhChgsUdxl32E3s4
hd4lp8wdL7MsDUfT+KTlBAKqBpEvY1UjqwKwMuufLG3IfinlNp/BmbXcdHe62PVFP6zmCGKqWwCf
bDv7HAD5uNtUyqpE9NDlVbyL0vE6QOvvJhaXFWhlRNzJ1N6rRQGxoptf1ZV6Cj8aEBZPyxRm1/7Q
gVkik23vIqyBA8PIJbQ4K8sKsHNQ8Z2MpxF/nYdGpV67pUlK+gztYV0ba4YGxC9ZBglfxglDMkIW
tDEpFYx3q6nNhktDZ7rfUW90DeTfg8sfI7Px8gHcZiJRQ5PAmsxS9S4dGxI/uCPEjQi9ZkjUYy/V
TcFMuZptnNPJQmO5UM9uLYxAqEOzISFytzSpvbKych3rFLYsETeHKBLdXoK3Zw4C9zSbXqwSkana
P8Oa8f8vF6Q/ILJh0qV3eQWszr6VnNrUonpl3JDFQIpEUyaH3oY/bVpA+9qYFEyx5EHmbrFeeoOb
sezeiOhZl+Z1/qywxi3jzsxYSfOkeimtxdjaeoWaWVTzneiunFCLnIb6DTR8dtYy1+b0iePdWIuY
00KRAgN2BxDIhcY2yzJfirwtPFsrQ4/IlRItJ67XOvWobCsJgLpekud84kdkM5ewkbemJ4S49ik0
B1Okr73FextqvbVNkwwBE5c9Np+X1uIvbkx+JH4ikJjIYlmDkrGc8dV0TYTFWXEg6nPaR9VFBULh
jCpXIf+VdZx1xH13Lds9frZWzxuKRkZYZ6YsG65nbTl15aXRuBVs3KkXLqhYHUQZQBYbZMRs3PFY
xZS34JX9VC3RPxR6uB7T+dWQuC5He3zuQryeyIDaoKSIhiW6P0/JwkHKn6AlCFgn+qoNa/BtZ7iL
4FABDl2dYJRoBja36h/ym3mL5vR+VAeF8mkHB8zoULtRYkxoavS0OgidTtnIQMNmyZlshsStcSHh
+q+PYu5ZbqZS3xFUUi2MFSbnnKi1nykyP1X9b5yWH6JnKLcgKNxs7pfOUknGCcGhw0/Ct/huoVsb
NcdBAWVIek2HyQTcQ5HjScIxW7T4pPG47mLl3W2Fsx60lsK1JKuOMH/2Ol8c2vEEnA60l6dqTDrs
czD3MrGyrw0I9hEemRiZz217lxrhfGeFKtwGWx9RIsmxo2raKGTBo0N+7JVc3bTOPRkXDIbq/DJO
2nbpVFDhqX3uRxgRS/aeHpWdN0lXY1DMF3776Bh3/XtuQZEZf/qY3Dvs9tkEc1ccxwmpEduBYYKA
jl2FmX3b4hs/R/SRKBVl1pQ7+bJTftpqfDcier3y8JgNaCvF8CMdAP06BYJHXfnUAwrQ9+aS+1ta
gB/G8xiyPUxJb1hj0PlUru612J73k011QZGmF0XUpOebM6fcUlerCimKr43s+exrJn5Xl7+qIb/6
UWViseRWY+0JrqHbssq/0G7QXkn6KXwvO2Pdbh/4i1LOqjgFfjHzICYCF7GhnynptlApdG5D477p
3PSu6ji3jcaPeJNXc+0iD4QE1xrXXMe9lKfaWRuoZ31nErRtDJ/zXJ25w6ZMwcZK1Njn2qpEB1Jv
5vRq2O3Zd1DahkB+qX9STFZsFdJHXXVDL26AXuPKTPgM4CSPquFcWjhzlW+wdvmhRFvYV5VoJ3Ea
O2i2ZSq/bfuazSLYGrUdwrqR/4qmLkHkLt05uX4wQd8KlLR3t6esvKHKCOShziz+2u5aQRNO2wL5
I5pcnbWUYnVHcUnxb8fZrxvW4bDWntIhSTkP1NeOeAlf03Xbi4ytY1mmLxb3NUpigcsNTLvqCrlu
QzYyhcQHka7aqWp2zdQ9jXa9BHpqJOuxzU8TkjG4Y9g5o82bgIuHYmNnyMgRnuBqYeIY4VhjcekT
UwE6vDbabjiNtfOQl7yh5ZKvilprT73b13R4bxxu+k5NJksPvUHq2LkNZ0B+YMY+nr7koJEibkPL
p4P2YlgoC+vuo25IcsHRxShUrN3WPhcwYn69iM5jaF2HWAdHKFYyc65FG/I3bWc/tMae+sK7rB2m
DcHfKBfDk7tEx8hir8K2bJPpdexJJQOP0eSdRv8AQ870y5JLeJTt3GtGe2mGDBjGil7yGf5TcF+K
SJBulflvoj84DQ3tlJjG6PdlEW2UnGaERnP+bBONZtG/TP0YrgQxyJ49q57dzazPxvIjJmfbGtRk
p3+2xQm6FPl3M+GtVe2e2U+hxKico7006uc2Q0zRc3Lp3RM+jr3bovCJwngdJi0pHoO+sl3xfXWc
MIiTTtK5uuGFun3QUV7n8C/rMbJ2LpKfO4yKz9q1ZjyqFdj2ijfAFj9djtkSH1EF+LqZQodQmzR/
ci14at2mo4gskDurms+jAXtgivA9vkeBwqrihXJZDzrS/bE9zkOWB8gydvMYnqkLwfoCFpFpE1Id
m9eM5vm1KM3fdpmOQgxnplRii+N9FnIEZ6eCIKjbZGLg7L5OZ/AoZyuNBeNsV4CcGNvG7HfaRA96
MT0q86IdB7RAOjrgTZVsi5YRt3eNXz0zhlVpda9K1S/gXBk3A943HWdmg+ipdeJ9D5cG5vapi74/
aJTFprEzb5S+d/1uqTxXxJwtySUnmcGLWOurNiBWaYdmklt5pur4++uP3KJOLJwMGqeV38gcPjOR
ffVtvHD264Fs+L+IhPJC+tY31tJ9RAYgZJpe7fQpDJpBx5NeOZEniCgDYYCxNXmbx3bcIHxihb1L
+/SZ//+D/dXWretH4AXAtID+nauuFMm2yox+p2566HT7t877V2fuHmEhQk9PFXLybYqzXBKlmpDt
gNCu6h14VIXWYEsgyabywFkNxdKw5Vdhne3Q2BOU9qWF0vGaEp3Ylc0qe+z57NRyn9qd3ThZhD/c
zcYc2FxBZVQFBQt3aClvxpD8EW5Wgjw3U1CpyNqwv8ftb2l3r/RMgUaX1bkRGy3kzsmaTrqyuy3E
SPpx+aVnDtr0aT04CZI6VdT0MuA7ra/1M8qMwC7Ufmz9F0LTWceLe5yQpPmlRjQC0uukUdH0uvHd
ZC7aKk3iY10ptFYaxcHCrZaVTRH0s6mukc2ZTBfSG0or0OQUkTZWN1SwNA86L0zCGpd/Ju5aNqUR
jk7aHWOM127Ts8IHc53+xlVzDZ3qd0ap8HfTyiksUBzGWzZh1w60Wb5oS+zuQTa8qaN73DETbT3Z
5VNct/fGQBEEMdX8GokvC7SuDmg5fm/zaGVshRroci+ZVYqrjOxApt4F+Tehf1MNYzVBYkyUO6Gc
CppeqdeyPveLqu3LYtzIUon8JmMoq7ttVWrMrWDCSZnw35vKtRMvx6RgAQrjplyrdX8XORS3Ryq1
CyiONFfp1m6uYFce3/KpXbdjxwjQR/eKxtAvy+ongtBrUsoo3UhJfGXWP62+OQu13xZuPq97jXk3
7zMLPMjALJSTyBLK+z4yvmqxjwxWTXoCbeiwPxeNQyVMbO6j+0tHyifgl2icFxiUYKIGDk/L3mBT
GkeMEVOknzGsnGOpnhM5oPbQdnWUFxsNeMAqrPtJd69SHsbRuqFIcUbrWrf6azclTygsGUfJoTL7
EaNGaZ3KxXgMjfRBsKZsHHsIsnYJ3Fq7C7mTYxb1hgqCjGrKdZqCRtLYmSbtSm8mw0dGySMnYtip
0cV0Bag5Xu6kioN51DZ23zOVADa6dBasaiU/iKn9CdPxJ+vgKtJlpTUPeTMMXDRY/sLqTY+tn2Qy
f4exIq9f9w01rwPC7+HLZoIVGnbtVvwFJAthX5ct4JlyNqrlKTbtl9Setqpu7JqYUVXp9QPxO9g9
BBqdgRui2TnD6vCnCWXdqDU3DKIhRldszIY7rCq/2pLYwOxLGIIetmwHqHuxbJC4vK9el9D123kR
Qdxrzy49rE3jvsfDVRGfxAdFIqRAaEcLRDEdzILe00oH4C6cZ5UUtyGszgQejSivxsdmBIvpI8yw
lW0dMY5RaBfWDwVGhpW7zIdycP1kMWlR4hAYk4NBTgo0q7MxnfbBMIvPtqOrTFFtsvYRpKnjkyuA
lw0XW4HpPMpeY2AzfZZcGGgyEpDhiueMgk7sJsSLmUb7WaqDr6BSbWgNnRL9bGk2naHkBqZg7kMd
bq+3PHiB16XMzJWIS7zpWH3Cxrw0Rncy28nx4BrZdlNat1Ia4z4frG5doumRDsrHqd/rA2xwBJ3S
Kt8kOVD1CLa6ki0JkuhSdZt/rYQvz3ONfam9A4JnbUy0mvvaEgza8FKoQGCkIl0d6YGCsbtzLYYS
BkWJW+VKA5InlRA7oUYz4ADTb9h9NI62GVpxGGybPJSaZsiMNZtAC7sC0Bz6o6xFf9SqZDgCQCzQ
elLZIh+Rq06pp13RifohFUr2wLb6+vntiarD/0hOEbdNKyQLMowjzWtNtQv+82UOVKZxTa1hc749
hRwAHsIU7/++SCqjlHXcmdbm0tUP4DDNA3Kxx1olvOP2lEG966lx1e0/B1yPyikw3fDbxv6/LwSQ
jktf6srudhxi6+kyNdTXX1/19gFvyTbGUAltzW92e66zut5DYWcS4/Lf5/LE8TRCfc63I8jumlG7
pADaZibPYhr/84G93cURpbz7n+cFswFROhJC67/Ha41FioU4wJPqp3+fzqlWO0UojG4vens+r2aq
p2Lznr3Iptab8D6l0/OpCRFOVbXs724PLbfKrh1wyzqZ0uHJbaN8rzdgiWUkB+4cvXOhA8HLsd/0
XmlPR6my+N6+dW7dzosQ6+1uD9PcTQOMDcL/54WjUB7oKgQ0u/7YNid1LtP+OfT2oxy3foV1Ecfb
T5IJlY1L6EQAEhwuh6bYsp1WvNvDBOfpUbr6c9Eo/B6qejYarXu8vY7GdwJltM3h9kJmiaivKd1w
c/tqn5rejKYXV01eXW4fzLxpN1nLpUVUVhx7g1WRdSGLzrt9GUVzdeEHJtuWDmZW8esxRbLEqK4g
tf59naybJ/YDZQBIoW/63kjOQOzxppJTfg8Ff1UO1PWFiDrbr6JkfMiI1PQ7UhUe57axvBD3zROz
V+tF0spfetA3rjtTvsYLeXZ2btpv5WSWq1wZqg/R1r+UymKXbMtXZ0yL76kusQ2mxk+5IGTPneqv
n5goCjgVGI7KG9WahWNR78OJiWbVHkCrkOQWpNAIK0V+QDUx487I0UsVxHAhvxARe6Nfmp+8tS82
Cv+vRKbvThm3nyp7Aqa3zn3X4W5XWZrPm6SOqEZxteZCmTy5mrnNEnQtXL49F2U1lspFYfgZm+Zy
+4IWaTaLRFivbw9vX2gTwKE0yhXGHV7qn+PqaFpbSMz828P++gKVrTvrcXJI1Pu/n0HXc4V8Gh7N
lE0Ve0trqxvF0Eghvh5ze30XTjCYGnP851e9faHswiEoOzit2yG3158UFZ3/GMP3Vw16Nhzp22XM
qIuEAj3TFlRsh8ZMqQSt4yOXmbLulSl9JMQg8VrN7D+KXDnpZi0jOOLL4oTxX1OYnwi83Vdp6Q4V
yD22WWnnoCpus1fKytjbunQ2bF5Hrv9Chxc3xjcZjm9mRZRLbK5xD/APWrLlUtq19T5ZeuVFkVwe
XC2pNq5VELdTdOMd6n4noLU5PFNr2vlGk6kvKApTApPi+0bNHspF109GXRC0YFgSagIucMji5sSJ
A1EUVdkpY+sUGGQtHLNM5MHQkJKSlxBcRSbnY2YafWCUqApKAfk/CK04asOsByTbREfN1a2AC8U+
ZBlGgIoFl6vsrkR0EtRY+7eGmcYXphFGOs22vqP8jlwJ66dnH77q+mh+uB2amIsCKvPfQ6ex+59D
DWzODyod38HYm6y+Q/aIeio90H0WyJBsU9KWgTNuzwF4BmNTy3gtqQv161aF9QvlpdA7mpXTcFnr
ySIvtw/Uy9qeQZzE5vZQux6njThxI6M2g5qljeLuFCybVJ9opyfN9M/3xSmgsqOH7R0k+M9Cmx9B
VSD9aP3v+9ol9gafErtBZ1vRooLGUmIGxpdwMUgV9hHtTOvbc7JywgvTPRp9EjfhhDju9pwtDV/O
xDPdHsk4LE5ElG1vj24vhD/N3aa05yFn5jVuH0xhhhQ3cw39+xx6zhYq19J3w/8dB//h60TbnW9P
1a5TEunWbquWCvUpz3tf1SXqCgCUfqOkgv8ddZDxGjcifkxlycCy9O5sc1tACHB9Emwy8/553DUt
AXzguP8ceXtIcD5Q0/XDvy9x+0JlRv3ZglInc9ohBkZ2Zy2c1e0NuC+VnF+CE/P/82RkWupW0YD4
b994O/D24fYFfKjQwddvXpYa+XjmWrvougFt4tY4jeA/56hokLWQGvgBathB8pjVvV4TVGEu+HGq
AcLRsMvfUq/cSxJhvHEb8PTb84XtPhL3oT6613G3abDFKPHA8WW1r2pSocyZtulwLpv17fkhZkck
h/oVFscmnGiiXjWFuixMKme1WCr7zuZsWt0+7WeaS8tpJMrcVPa3p9o046u3x/98env236+PLsa1
vFD+/uf528P/ec7UHW1XNNlaOmCo9F7N+1if//NBVbtLMvC3LgK9eBHb5puWYj5Q66z+gLT7MUVt
fSp2+dJrWr8TliECR0vjtVsYpH6QAf8iKg36DIdHqTusp5FGLlObJ680XlJqzIKJKkNZd8a8d0jZ
CufU8FGFs/6V02lumuJ3rgn1HDr9LTI7FQVp5fw/5s5sN25kW9OvUvB1sw4ZnBunNtA5j1Jqsmzf
EJIsc55nPn1/DHlbtnftPn3QNw0UWCQjyKRTTDJirfV/PzP2Xjn0jzuhdWBFVVL3C7XX/Z2XZkyt
G6RdjkifClf7jD+5cgswOz9mAsxgaE8UJAztpkyL5LFTSaKNSqJtFCRcXyxvyQnSdfvYVX5x0Moq
2agIxPZ566cfnXHcE4zMnrRez1E9ed4xDbro1jP8b/LjJuHwFyyH/NrO0+7K88kyDPMB83VQQUlO
K6I2MLN8YwtO8jkCSXqWCz0b2nNptJTXmg6IA4VZekmB5FkXoTEsZB+0nPMqZdpo4Izj980fp5Dd
06J4TNMk372fOtEpCzaUrlm3JdKAYZj2cFvcK7mVxQjQ7A7svdyMKqpYKE/d9059ZZMQbPY1ERCq
w9RwmZdK9Th25FWjzCg/2xN563BI6qc8SR8p8+hfsGg+t4xHX+vOQpKV+TjY59Mid5AJLBQm8nM4
2vXRt6QDFTKOb8xy+xSdeINOeYbL5XYJYU5oxSLEWnorN98b4kRJ8UGmzrIj3H0dflQ6bMR1gNQn
xwpKd1MXlPj2g1XvA709yC25kF3MuZ/cLGd1kdH7xMsa+yYcVGWfOei6UlTqzNI7IAoC8dUqnJtl
n0rx1GWSEBOtTJM+vFZfmNIrh7dDhJYsK+Gb12+d+TtdaThLmJVp3yAY4iQ/PuPt+N5LK+4sPqOm
pOA4FE2/WTbUYd/6cZrdevOUI1QranV+7HPqtlnFhMAo3QEJh3JFXCrVcU6liKoTWpZH5sTmvYqs
Ct6YdSlqG6RsRD25zY14ko0mVPsVdSDFTi2oE2w6vdhmNvWuSaP7D6GX2+uiA44gogEdFfJOzHM6
pG5Dat1PCVU2bu4rrxvya95r1jEk1avGvE8515oC2fg0mHqwKqIEARGVAndEM9cD57ropm7eTZVH
4NQWzDAR2TE3B+quG020kK22TqZzbGzvRHoewGgYJldFbVVXNhVrpNCr8Lm000OVRebHSi9sNBU+
OJApDR8LhQDC3MH+9UhyqTVBdSd4pl7k7UiLJ9ayGGtxIbdExN0uk/s+QaEEwDO8iTwPbpTW5KRI
Envbj5Y4RrwjKIdJWzLaUX7i+dZsx1S1rwy+n7Udx/pNnmB/F6qKfT/MyCJ4vIuyNJxt3XrTuEhn
D4bWHrUzqc6EwCXUrXlXRgX/uZgXb/2aysjxtlC+HyFbmnHEIbk3PCwIEbeT415TkdjeWnob3BUW
zIoQ0NtabsoFHQzbam8Z2c8qIMBD7x3kPjpoBuFAIiD93nNbA2fazj9aWVKd+6BP13GaNB9FGL3I
P7WmfwvNPvgaca8STB8xupiPcUAVHY35mMQmplBFRv1x0uf0Qe+9GtnbMZmbaAvhpN+PKS3qUuIk
OyKpco9aM7pHUp7kt3pBQqKMMn8T826ocMOmKZNNv68yCNZXShtukqFMW0wKDHR8uOouav71UJ7x
UR99IAwLU3VYZvOO90WThBgAU/V6PyGkXbcDjut1OOinPBPxOjQj5RGR/HXPXfjVDLuLUff6I7qF
jLR4/S9dvbS9lkNXIxguhRt+7/rbWY1JxWM9L2PCiE+iyvQH1auKe7/7aSPsnrTOEm8tmvtTy+/H
FG7Rb+vKowhlKjucxWt14B2L4p+EqGqs5WqsAQQI50XhRhAmnWsVbtexiuf5mlzNYNAqeKr+uldu
Q4avDpNOyNodlUNm+kckI8Y2IVV8ICuvHOR+hO8ET+VOLR0cuMhzb5J+braQvVpLa82d7FDLvXJV
LkrHJFdmt9GigJzxvb9sGTX/S+tWwXHkOX/x+WnskoHAnJaW2cXLtOwi1xiFfmxIph7e9w+er+0c
ncS9PPTXvlSbfu/bwO5dwDhowQ47/lkuTECf3EepsbbLFHZJ06L9lqvvfeqRdMfvfWSzpZrAWjqM
ZULKDP17Bfj7Mcsalfj0vCoUKr7kmlzUPu8uypOCxfu+TjhjeX7fjq0p3kQpHDN5MBJHSE2/nYdw
JUmaurZ4XDnkyH46BwMne5mNg0p9TYFWC1xf54YXQAbZxVeD7FImo41G3NNX7ijSnxt2TQfA731v
oev2ikyrvpIHygVo5exS76q5p9xR99SHWQw5tug0UpxmHifSjWfMEMqF3ETKlG9rHdKS3BQGklEF
reZJboZWuOIFKe4LV4hLnBr3cncfwm5tDDzkojEbH2uNVC9TCHsvWxVTvcZJc7rBKNu4q7Pp7dRu
YrTHPmoLeEocRMZjXMMVYj46X5aWQBPMTUW/6vFVehQeziT/erXGfLUMw4INmaTh8f1q5Sljrjat
ATSXqPS3koSe8rrYNLlPXfQMS3+jo8889ffNsg5QormU0MhW2TANCU92uZ2o2edES7Kd3BrT8sij
EolPoq3diLEussAwvMB2G1Y18ez1UNsjpUxBuvQAFVzlDIWwTvJM0g8V+CzZ++1AWw+onS6d2dcj
vJhKHV6oN/OZWvQ3Mf4XJwDyx1YZnEdV8PGjO6A6ct1L2cUP9bw7c9HZVDHp9KaNnceh0aMlgfjw
JFsbK8ITY4w/+hrV042Bxc7QK85jhWhsk1XRsJFHCdETjmyj6MpVEvfjFJ3kRzpKp54gvZIBnD/K
iyISuVWmbOXmGI+fJ3xnYVjVxX3te2v5kW5DbkybcL5uu0R8NFCNxaFzbhKdjIeqIi7GyOqMU7Z9
7kuT3EukWR51ocbdOCYGuKEfzYNCDcP7IdM0jTxEQeybvFp1E9VJ0N35QdvdYbRE6DChONTz2QR5
g4FMPz6999Ba76GP9OQs++N6Um/1DqGl3KzmE85Z3Plc8pi+Ss0lTBF36+rmtmnH6nrI0NszAKDU
vlL4tapAMlvd8r8GN23Q5V/xcEqpE/RnrwEDte3UOAj9++jBtOpnV1eyr7EnKH+xyk+6MMt1A5nw
RDTSOheTVuKB5NpfIqVcya6lQ55P9KpzOyV4w41qyJvErPrbqXC7hfw8C5Fi0lnlk1dQqqiUA4Mx
JTaPNaLKdR5aziOFA2fZtYnE585R0SAKS+OiiOjIf0Pu9eXSZh71z39DzBzq7d+Qp4yp5L+hQjX0
EGblM+W73cYrY2OTqPG0ozggXQnAHg9ys6vibCUCVTwYTf29dXJ9/adNNRbljqRRukHtTJ5EV6KP
Kj7pK3VUqyuK4ft9qcX1DmwyHFElTFY23LxP49g9UgJtfHPqY50o02tT8pgAQh4hKOfoyfWqq5p4
Zt4CXOj17KlPy2ALLysFf5f0xYnIHJZR89pvmy2QZ2yGjWbJPIDeZdmPqCOwgfaa1LpKNH3tDUp4
Im3kLBPirmu5v3QEtUAInbOTbubrvOmxjPBbjtDdEOMXd3DeTtDvddvAVUub7fVsWz0ZBrWg81YZ
+VTx5NX41thVgbauqg4iwdwgu8hWtxP5kQQCFP2IBBUksE1S+ebZIL55tuaF3AyS3jpOmEvKLblf
9tBS8kckfWzI1FmE9H0+ts/xOArMdBPgerOUAHaUrg8FoP+70Kdgstaos5AgdHuqHyzXie9Ipwdv
+4vEXraaqL9A20Bt3n2FNs47jPKXG78wvJ0POmjrBEl2F/ckORpF7b7qvboEAN0+qVCbVmActSvQ
qTigtUm4GUql/lip2oNfxT1IHYyyxsx9NCM8VCLNjk9tUfZ4gOgj1P7RvzDHQIyd+TfIyvuTLhrr
xpwXhqBu0cxvxii0ZqJYe6YE84j+j1rLyoirvZgYVrz3b+s63KgNUza5Tx7WBVThj2GbbuWmbFDD
6hVsvXl472ZTSWXXeXqNeNO6SUqvvnY6ZfneAbIMQ7NofHk/Ta3b5baZEPXJg2RD24bDKk4CD8kF
J5L7tCYbMLsO073c7HLP2mRhQTWEijeO65uPDlO6Y+9SBCA363EM1pBq1J3ctOP8oSHddUFM5d2h
UN/UTWs+FqOPgM291YbIOJO6AMHvq98ow1K3UVUwpZH75CIMs/qE5grZMn3VKdc33lQV+6bLPlML
jPTc9cRKU53oth8z82KI55bYAsIZ7Cr2YMyQvM6NeZXHt6oRqiuV7NBa7ntr8IrP+ii0o9wCpWhe
3OxZdpd7QlNT9wxafz5PlOQqVRGNsq7srkNI2tSffTRUb+dgckG5djl9RvziLCuXzHRE6l+bH0Ah
vNe79y3Pe9uSz6oBysV7W/fL1o/j5EPuR095HDmn/k705KrnB+CPnm+fN7fNwJ2/Oc4dfKof/X7v
92N8RtkYn83Yu23TsduBY4nP7/vl2tu+ciBh1lPZQPf33VnFk34ht+upe0l8CvPxZzh7qZmf5Zpc
1OUIU0UkLQZi/2zwNDUcfto27HCXq356iHp8KN9O836GrlbGtRbN7L75/HIhz8WgoFt8+OM//vGf
L8P/9F/zS56Mfp79gVrxksPTqv/6YGkf/ijedu+//vXBprrRtVzDEbqqIiI1NYv2l6fbMPPprf2P
TG0CLxoK90WNhGl9GbwBvcI89epWVdmoDyZ13Q8jAjTW5WSNuJg7XAsrRilO6cVnbx4yB/MwOp0H
1MjM7l1Cf4dYjrUz0XW8YCivlV3kwklLZ5lV1PuWCyXsXQYqmAQkGz+KjatqMvW3RTppVwaP1gO5
Yb5raEnGFVX5xVbR/Hbx3k82kHPDQDMPQSYXIUFRM9uVmdOfzSwdznJN/7E294CckjGMo+40YGpy
9oS2b8I2vylCSmk9Y/xpy83UvRm440Z+8//xy1dfyz/FS16MVegHzW+b/9i+5ldP6Wv9n/NRP3r9
esw/7vOU//6PXc7hS5XXZDF/7/XLefn071e3emqeftlYZ03YjDftazXevtZt0vzzFpp7/t82/vEq
z3I/Fq9/fXiC3UOIB2PI8KX58L1pvuU0xF0/3aPzB3xvnb+Kvz78r+Tp+Sl9+tdDXp/q5q8PqLv+
dFwHbojrQLfVHNv88Ef/+tbk/GlQuaHbmsPAiqXz4Y8M9FLw1wfd/FPFasx2HVU3LBwt7Q9/1KgE
5ib1TyFgb7qmRbWtqrvah3/+67//gN7+bH//g9J+/UGZBqdxMA3SBKU+QtXna/j5BxVphTBq3VB2
aE/cjcB1aYmpGqL/Pt8V/kZLi2wHfkjFOHUuv0JevZw6L1799J39ze/6by/DdnWbOZSuOkL8dhkT
lL6xmzoYIQUw7DERzpHX87NdQ9GDc+qXkUBBVShrZjH2soEEuwrEoO/+i8vgj/HT40V+G66m6boh
dNe2DJM//c/fhmNoUe12urdTK6NYedC4Zuih2CveUsfSA4/cT7HlXazQ/ZQgw6Z6u1kWWooUNGPe
U+sdxf8Mhtf/xWUZxvxce3/uzRdm66S3TVUzHE231fnP+NNzj5Jds0QD7u0YWxDmVtt8a0TltZYH
zgkraHcxDMawkpGbahJE+sZBWw2RgMhY1i3xhc7K16ZlWFsPI62uyHFVH5LqZNvbmGrdEzSdaWe6
WLLlwjiNPxZJYVM1Zvb4ao7OuM763OSBGgzX5A7GQ6iMjx5pmOPgUSOqh0p+9kcqNKxcfVVKxzoY
N6Z/W+L/sXSHfjvOdAtl6pU9zgDfXM8ZULmgKiSZvK6bekcs9+xpSb22VD1YMmVozmpaf+0GjOCm
vljyz87OajTdOeQ1N8r44vkNAsEo3wzN2iY51/XN1rGTfBWPWNDFe81hqoOfe2Ol+qZUyis7+opR
HnyyPkCtnjB/AxG70ImokFvq75GIwJ1tW2tdu0eCvctIMIhPVMPaaG7ULkybEninP+VhHO2rgLBJ
B5IzHh1jQ6kK4IC9ExDyirisOP02lip08wK3PT1wX5v5D5IFlN2Ej6lpjduhadPV5HfUsQO6jYFg
L/vaOLiUGazCxtlCF/UIU4SvxD/9BTPDNUWk3+xsuuCVcilh6EaGJxZDV95Ed1lSPiO5rJZ1BxA+
yqm/43FyTWHLAs5wTy/Kkn1zXJo6chObMjuglVtUyhRAtsS4FTAuegV12qt2dhZTqu+ad5puWVuh
RXs8UaLZF69fFChlzbR/cARYHMjx7VoZmC8WQ/lsaSoc9os22V98e1I2hYkKUQm8R6reEkAkcHcV
Xb1phubKjpNXzRiNRZMSqKzSyV4SX0J+2HfBKrM/awXzbdA5aJnC60h99rtCxyYCNRBFaEEa8wMY
VDA4/euA1s1khouAxQWfRFplERUJ5XhOi6YzG87tqFGl6bf6xUgzIA8VgANnpIykAn1EkO5l9DWC
A+QMlvnYf0ssgYsoRQOLpMVUFciYt0LGhM0vOIANBpT2KjIK85x5FWmO3luFJSXjhUau3U10SLa6
uQosA/8d7OUPCH1mGvK8itXBz4u0CcxVGeEZJhsUs3wew2Raw2ts+DaDa8uvzQ0pTBwq512dzxht
IbflommzByo1KEX/0UWuxXNnecR7g9z3vinXKnOYtpFi7iSglWFPOGEfaTwiCbDe4MISrCtbJXDY
GJNHiJnaRK0M1OE+NHJE+zOFWHbUqPZHv2lbb+xX2QfNTjBRiUV3bhmKP/lKqyXqfhK884FvO9+W
slfoxsTBeipK5eZvuN/Jah0dOfR86E9XMqpqsPNGbd3UKrLdUsOaYf7I92tzqM5CMCkvQe4d5cXL
06M75MLkaikvl0cIjDBqtw0rAZ0Qua8tVbsUPHJ7Kr723MfoUwTR5q1vNgw0YUg1ge9soMRcUJlv
+16F+gNJqRoqqgCH7j406q9kGjrS4h8tS5yy1AKdm3U3eJB9NPSWYq/+ALoPrqUJM8krsBRleJju
9Am7VH4X6l7hwQ4Zw3cIg1Q7T/VvDcUSazMEEtjZ0S3ysEVk6dderLq7sWxuhO+g6CRhj5JxbbeB
vrDqylgFMwjF9AsK1x3co7LRO2XZFyZV56FwkOJEVMnz/EYC5BavTWdjFGRVu0xHguCJCjmFGYGQ
UTEtytRwm3fFlTJ4wWEKkr3RjdO90POtp9QvxDeximLGXWX9sGReEfN4Lm8ygl5YFMEZLQKjpT4G
PSzaKHOl2qOyCMfCX40TYR1Gt14TRjwO1BoBHVZUJKiB4QzAc8LRWdthKnj8TteoHV5Lfr+fy/ba
Ctp8FSr6tGm+xrZvnUiuFeT4s4i409Cu22Z+aaEgbi0D00MHVWHdUkSADFBtNil8T+YvIVSvfHgY
LY3XWSaqTccAD93RsR4ov7Qnf0euy1sJKs83Yfu16tNXY5qeO7V6MJUqu1U6u9wJxd25Ma86nyD4
NYxNGAF+PZvURPnR+MZ4z114gBVz5OkL3CoTktHdUz0QjLWrVlvqdpiv0bIgG67EMYiZ4bjqgRIw
HgCIkbvGzxcdIgVlQjufIjRcYOTZoUBf4b/lqMg4hUZBb1EE38K8O6SldjSr8qvmFP0GUvK6KK9R
CX0KkfishA3xxS7bA9CCNbQ4HXreU9aF4qg5JtXgSTnsSPbeaS3F8Z1BdaUWIujQrGeRlq/4ZQu0
TmW5Jm6HagNHiVVeHDVrOCeOMS2Rtl9NChOmyUTxIBSAPMyIlpCQFq7KHSBKfVPb+l6LzN1oilOc
jNA0850Kt2TFjX1tiWDcqD7jTcPyi53IN5qASdh2w9ofA/BvDdYPOaOZfTe8TpDQF7HnTxsqwjbI
Cr+EuTpBZ0nGhR/cJGH6wk983xFKCWM7XduFCVklXYE+ePCaLGI0V91blL93tw4mw86AcNUjy6VU
4qnqip0eUFiiFESdQyf4pIfF0lIdKAbZRPFocR1NKJ3LDkip4AU1eMvYZeLYYW9yCiv/ogbU3JjT
bWfpt2NKbYynO0vbwa6DGe1G6Xx7KawLI799jCkbGPZ8p4QBRsf+cFtpREWtWYmgTPo3Am7cWwSL
cwRjmZ26666AXZGqX4YSlVPgFi9GBlgMWEKzkEWkZchbLA7vqLsFW96RgqVm0j7Dt7seIggGvH4C
dJ7umqmqshj2ACQOInUujl1eagtI1aBgMzLGnwevP6uG/bGKeTS5KfehcsB5C0JSP16G0OeLHp0b
r6rXptbdUzvoc3sgFaQWGUW/AurQo3rcCwIKp30q02zgShFWRORVxK6wu0fAOObSgQgS6cAAuiBB
yFVumgwiJdzVk4WC26ZS3upCgEzjyWoGGHCKesoSRDFT1x6r6VZMgVg7gupN3yu+FDpISmocP0bI
CMjE6/f2dHTCmS7jBWcVBe8YWa/OoD6NwzJWvAclsA6xgWsdQ9oALwb88yrw1ePJcJ2vWZ8+5oUO
XyzcuccRB0VSZzbwF1gNVzb4XnVB6g7v4dLS12E2MpuaW+S+t2YtsRhLWSS28uK+5CVD9lF8kr28
Iq3WRYvN7Mjr/wrFW7sVKrdNIwh2+R7yKzyxsqsJfvRJDLj/BOl4hXht3QglXSf4LMDNcWeCCJjm
sCr4NQqUpXbpAhkiDDnbcC89R/1m77q8HE86ALF1EGZUG8A4o97krDeCxIvGSC+HWYyqgTLGIhFL
a+KV5lGHfNaU+9C2+RfOV2KozbTGHTblqWrz9XVqvHbBe2G0RTSyNVGHh9/8ZsquBz1nASUQDHv3
hE9qhzDdxR0uxzcodgZvrrCAB83fe+L/OXmwRuCD5BbiVbh9ADt/+KIU+ioBgsEUyTtFzeDsUxJM
dYi8OcsoPzdBY4qpvXLSOFwDbfmmKNZ1DF7zMDX+dS90nZdeo19pSMFtL0nOzyrl0xyS79Xc2ou8
aw+9WZ0NUB+AAtUbMxHqnoByeirGdBU4Ss2xNhiQ+Y9Y4BK/8QnPAnCCIzTW2rh2ShiChdntx8pe
Y/qRLxTkbq1RuvumLGA8QTy9InvcZ158BSO63Glj+Rzm/kE3YO25UR8f3GG69VqMFtF3kiuzy4Of
xt8Ci2t0QY/XHR+TcmfFk5lf9WZ8xkp6HoKbj2XGc5+Sgp0myhW+aJ8dk78KsOKCuR96CVEBHI3V
He+l8RA4WFzFmkddYlUt8dbyVtNUmrz7UfxowOzTOi+P7hjss8bpr5J54Yr+lcoyY5Oq3OgWvpPu
mC7MHXoNJkMNIxfDjsel6nkNOJvw2fWHfgeXJj7ZVb5KE5XqQDHhNTBcTPeZXCy3RX+Qi25eU3LK
bMissVq32qQtZZPutw4vKWZ0QXkoEIYf5FoUWHmyeN+WOw1J9JerQKppZyL/vf/f7qwNdxXr4CCz
Nu+XTcC3bc12AHItpDDr32/KLqjWv3d+P1Ye9r7526kcA/LPgFkyYzI+SJ6A57cJc3/vzZ4kirQj
ke4kPxb/dp+TzVnbvzuuRD0QWnm88qh4f+shu9mkitDw/Th1Wqb1QW6+nev9o0LpXiGbjOCYep2x
L4FVqjal8/PhP7X7xswKk3tj6QsiV+VCnq9tIcQ6owAnVjVke+bPjEsKiNdyNenqfeKLB1xzGBV4
0TWU9oSBpw5lykR4mfvaNaxsd9HEI7gypnj7yEekg739zLhyvFVJlJASNmK7EWLOAXxgNXFXtwS2
wU9T7GnkcD9bm0Q2ZfabEu3omarGaqMENdVe82bna8kZP2+EwoE54D7bGyet1j9GqmlsJ1whFonp
Cbh0AFxW4DXwF6+0veM4+skmlTWp1R1GOX1gRLuWKtNTFITJCcPw2QOPd5gWWMupr7u9U6nXke02
sPHNsTqNXB5wfBFsRlCAzZSfsJrB1buaTl2mTCe55lSCQULu8qadG7R5kekQIxk8UOEZfu/mT9p0
0q0RVYymQcLUkb9yJZP5OUyt7ByBgF1MI3OCGtc0eCfeysHqfa026Ed1Sxy6xPNPzbzQiF3UkW/u
o7LUFgGkwBVMPEU5C2YqBx9g5FEgAOTFxnfECZnO83qZ8uHE0xRVn5/el8K0eS7To/KV/hQrPYwX
HD0ojMCmRoGdxTQ9IcIwhB9tURXwvRHSUcKHntTIXgIXUbbX4pzp1uXOCSiYnVTzSB3sziuZ4E0J
BMjcjdKtNYRPHkW7myYKP1WuFW6xUlBPauJgajyvyYXej9R7m+q0FEnGfAmoJLEfRedP0E0x8E7Z
qxjdjKqHFE6245rHMs2so6lrYLccezVq9ovLdP6Eoh1JBERRZd5q5zuF+QVxSsPqeFP9c19gE1qh
mLDu+tuCBOsimlLjJG8sueZ0vb+JTMCEpExHBo7Nqe1ba2emk35y+0bfxlH0OLlwOFaw+2NTO9lz
k2zHPF4/OVR3BAmDPsE/JeyxoVLzaY905VCMOexWFei0bcIbGfiRnISaKie5lvhUFmGoAHEzLVD1
nuwGxmXYmpQY6KaSrZOkfIRvd6gs5PkYXlPqEnfxyRJJfNLt5nOlb11j0DZyLzWP1crSUyI8uROd
7B89ZXe5sJ1jZLX3BDrjTTvGzUHvUndljLyJKRRWT8GcZnfm77CZb3q50NowxzpBK3i3FkwEzeg4
Bf33hRL6HeSYefttFUn8OM/a4VIq00fZ0M6H5FHb/tJRNsmzyXa5SXk02oJY194+5r3h/VPlvvdN
tyn1FSWslC7+emGyX6HX6WFsH/XIaXKkJmH806UjtmIKYLgb2fXt+t4/8f3ySnnlSUfkzCMXsJQt
PTcXFGF1+95Prv12eb9tyi6/Xcb7V9A14QsoyXOF39HWNxKV9y7if7OI72LY7U4fgKCvsA0wyKJc
cgLOO73QP2GkhhNmJbKlT+SHkhUjXOLXZJ5d0Cs9trdXHtZNujq8qJVSLCdqDBdUFberzEy0Q54I
cSL4SJ0ggE9G9cHYTFguPda2uk2IWaxFFb8Ixrlrx3JdHlLMdA0ULyDVMfPxiccWqq7Oc0ucprJt
mCc2AjiMl/t+mA5GKEDDNAV3sNC2RkvqLxtViiKSTwHzmi3RDaajOjaGbIo9FwFbpmY4aLqRs1E0
Cq1G/zx52ZdUHZ3HLngqmmBTVIMGqHKRVl21U6ruJoMxtmhIxuGcQ5h7crpqHWfx50DhtYyfFsrJ
kkBS3+ovqKpf4jYx9nOkAx4ScM9miCi76j7XnnNJTdXaKAZlRvA5Iu2ReZp5TMZkjY+gueZ5DtQ0
1wipOiC2SgfyZBu4d56pimUejTyJUocEwADfFuYH434AHThFTF7N1Mk1nqkcR9Sq9vuMn+CtyGOT
CDolaA11FVtXRQNdoNUZKnZllKwQDR6WmkFV5NQinRG1+tyX9ZdGNbUN9KQV0CQd2eCnKTL9u7SO
t5CDrA03ybnvsQXLjejSUYizsavhmgr0q24koMNP2Tgku2kwYqZgYLIaq7pR3WZdxVhVtJ2S7RCt
9UdzwtggvAbtUm8pXD7krmGdBmecVmB1UQjCKLtqvkSe5Zz6bizuGzc8NIQv93kXGQD8vXpJ8Mvc
BAgWllqRW9dGy3QpT41sYdTTpusK81aLfGrc8D7qcuvcK7129vBtiopUP0CcwQvHC5xjGfavArX9
loWOyjwZd0PTt2tiZzHIlGnaeqlQsNEERglKQ9kzIEGKj7FXzJR4raZqs4yACW8CowNdOE7KTTEG
Vy3Kob2VpUQ5WmvGcRZil4/RN8yC42vVyAH5c0cRaQObGfZb8ubtxlWACFP2a67bpH9m1ofgwprW
sWOKPdr5fQzl+i0t999K+v6/5HN/SRP/u+zx/4dJX4Y6KhnIH5UJ/5L1fSSD+8dHwjbAL37J/X4/
8nvy17b/tAWjA8cFDOhqZIHfk7/iT8vUDc01uHcFHWj6nvw11D8tXdVU2yEdquPTLd6Tv/afmutY
5IYtAmSCWoj/TvJXmBp55F/yio5ukXg2TNvWNAMO/Jx3/Cmv6I8G4gkUEnvUy6S+RP6adjDKBb++
2m4q2EGw9JIiV8Est08NNMI9uNK410AzwUw2rH3fdlie+ejDpgjbzdhbmUbKL4KRTWHZT6C4rttB
zda5NWBK56PeiHEQ2SZRwFjZ986hdSzGyVqN6kHoo0uoCCZ5y6N/DRjosQc9axY8AqFKt9POYai1
wgx216udwD2I2BCZ93WHH+lUgqt3hnxvGFQediNlRiLrn2w/SE+Gg/mdhQOI5g3Hzk+mU8/AbLIx
qfADKATdNBcDIe6iVC3Aob1PCEG7ASLazMvOSk4BphF11loTd22Qhis9brsNpM9zourTBRyxsk5H
C++wmiFJ3USo/sYYmUpTIJ/R3WppakG6NRx4EchvVKDcBHULMfB2NSFVhKuqIyYwZngJivapotAV
7E8zXkcuZeiJ4N1YRDBeh35tjcW56il6sUPcVa0SZoOGdnmmScEsA9PH3wnjlrCNNkFQEPomhx9M
43Cvd85t6tTLOk/yPVYvc3FmfXZgB2o75D/3RdP1JzVQ7jWh4VpQf7SC/sbEX73D56a04P1UI2R9
wgrh4zQXWLojXBDl2BfutZVP5651H1S7eDIYWiNLIFqvVxtmaxVoEYcEovugJ4A4mAsDmq6/9BGR
eDPz/WWTUrJK2vuqCYk6oQOsNyRDjvowUNOmZWRdSKnGjXXofdJ86KsPfm4mR0ftzqKDMZrX8Wka
hbMSyM82gU50uoSuHQrFWwGnwl4Vyt426iZYLA5jD4/H5Ba5yyZHFIyVp+jILkCYa0ywAWppm8eW
qPenSQfBnUF5Iv9t+36+Kh21IYuJ60YpUnKFwt/CDQqXzvDSYPGiirTYaEaFIwKufqIiM+Op+i2Z
wVPsmTew767z/83eeS23jmTb9ovQkUj4V5Kgk2hkt7ZeENI28CZhEubr76Cq762q7hvdcd7PC0Mh
ypJAZq615hwzx5Guxnca0l4IEvhNURxeWk4HsA/HvWFFtK8HOAXp5IcDLKqQinebtqZL/zVHX+kQ
IogDBk6PuYNOsvBKqmOnv0juwc6ahxl6j4ur1zKAcaG4LofhmyyK8hBHNTwNkJ2sBNxmEz14gzZW
00b3UWs8aBTHdAnbCyTxU9S1O5OKZYNxHb5EWWPL8XyyEJOnvLPFel4CJuqducJXyOGlVCcv1VuN
oeMleaZSeUzbR59NcVfbFf2/ZvmZ9WUFaVT+dHx1jiJ4/JXgXrS7cjcULRElmmCgeWkRJvt98jY6
16hw+z1zYwNGdGeRSOPtEw1yM3/LMvQERboaxoYJgUxDy3TOXpvBdY+TdTt/q8zp18wcZpdo56zc
6QB4kSBDwsRqBwjHkpv1hrHcFVlksRlqB3CADwyiHYwNI1pA84HauaRio9PZBiJ66PQlkh0ToyDh
J9DkrTgqWblrrWUDbM6zPZBwizNt4hoOfeAMAdlJYi+6j2CGKWN2H9PEoN8TlI+x+BDL7Q2Kl2Rt
SnuLkwXzZsJSlnXx3vChcpPC8mOQotiUJa73ol0OSgbyvuCgA40qepxUEL0k+NBU8VQmCmF/Wn3M
Q2JvaiuJj11F1kVbJ7+aRoRmMFroAkHoFJZ3wUOpj1MyviLEKY+J/RrdZkeQIAlZ8Q9pnvgPGvtq
3uhyPemFRDsYIhtS6wA7JhxBx6a/J7H6l5v9Tg33tVg4wJZzQApxLn+N5AGMpaDCd0ET4e8gIqDs
wrH7EafWeEYIjf+6oGuoy3proYfaBN6nj5F2Xc5+gqydBau3oIb77cZvWJlUvewmgnJXnJjjByaW
9KJPvQHFtkkxDyZtWu4iZ6brSK6PJg+F2a+4zz34nrmFH3Nw7pIAnkNivxB0g0cxaUB2ZAcmjCnk
B8D6FCChZVAhxKaxKsmO3CaMR4TlYeQt4xcl9mCfL6Med1PTgG7Nqnij2SWjNpKAMQQJNA3Irqak
WekYemM6oeM4+EEDiZ+HCdWoMYzkNF9VXhJlaEKNnKsn0qPmNdkGGSGLwbsbeHpf/mZy9pb5N8t9
oR66GbqOCcsb7K6fz5dCkEbguqxwLC/ARTaJfSNB95aPaZEwGBG3O8ttsJNg1t6k+EOUEwkoQwHw
ZotrJ31lL1BrxsP5zmOKfdaJhRGabQ0t/NXKO/9aQ9ooGdC5tle9TZJ+n5tAml88osr6qkE40df3
TFRPHW0517jYAFRpwGqMlgM7pBagp4OntDMQQWgjvxqD4KEgst3I3H0CUMzJcC72w9PiqRfHDp7z
iAslzr8lNQ6SyR+/BWDGjybkk7EhiBpn57RWrrUjexPMqBUcVNoQDtQdWFfVdjY6gprVhdpUP+T+
XQNwzlJeew7GWTK88Bvwj3xduwTbWQcPAMXmh2iAZGHPoF1n0HHppPwtt9p7046PQz8buGy4/gNY
t2XDhcmZ49a8lv2aicQxkSuJpCbk+r04IF/rOm82Q4Udtx6xrdnNrxqdx5Y21C81zO7axWG0MdNy
1Wq73eLBNLf1SMMun6uj7hLI89ZzO8B/0rb9GHMASYsM70YQUFwQ6BUAclhTPuCmB96MWWFtsR2l
rUF8uABKbrr65Om3VKb7aJn8DVzClVvGeweC/EW0EO5SGb8rz+u2qWnke6EZ8dUL6ZB1hN6llO9J
lO7GJWCDxzEdYJVyW0KdpCqfzdz75kC75Aev3WONooFy30xC1VdyT/g7iZrxjRBnmprYhw8HSddb
K+IfdWJWu5ZYIUtad64ayXfzecUEGBeE9cELNdnGS333HksaoYfxaG6QPrKNOfK1LDh3kS76kfWi
x81MlJ5CN+uo2qWhph/LuSftQlMBKrJ26h7g/KIOcxz09zGACy5U/cKYC8IKnbV1B46TQAdE6h4g
iFM92d0Kz6BsPkWkrDPgPbRclEsTZKHjMveHMk0e4GmRONw4H41O29Bsl4fUwMbuxLfp1xssWFZE
9e62xnOe9fbGSiKgnDHNO0wg3X72klNn57fZ0MKsGbqZsjLnIfLN33CHUKbgnuX4AM2d49ONZJ8d
oLSEhZ+h24u+AZEL0GFnW4/3+cBppbj3zYkjEmtdOkYtphgVo3EhQ9bHWLlOcz1v1S1MtG0JDPaK
7eJ9ZnmD1GuEATfiCCcth6GZXmtJWpYhxWcXy3dbMujqjPRSsIvemWVgb8gWQNl8qRCYr6txaQAQ
YmBX6mJiYsC6gb5kOcPkeYjsvAx7N+VIWdyingNSl00m6KsGTbDHvBVc1sNctXIDaBxWk7C2bSce
60lXZ0Qyay/hiB747GNjk6AHuC3uma12cNPItnh0xMjAp24fPMu598v+FOULRbueBnyodIzHiHBl
2+g6dtmFEcqEXJQVaQjRybTfyWD+xpGXs10H0d3SxGVWTXcdKgZUo2kEiBGSA1Bx9Zz36AQqnQ0n
s2B80FmGz93N6+3BFwHkfI2DadrZeniZiMXiWN5CP2dCuV36cr7TRpZubMtagayND/0yjUQeyeFY
GL9ZYzLO5EP5zgDQUxABrQHrSgdxBZ/KYsuzjn2yYfmfVyPMO5h8LaRTpvhTQHxn57SMNllXPTPg
bGYsOMRmn4GL4eWXLBILB+tBvSsmfXT2m2G/RAv7mhEnoVsqe62j8dVOvd3iVafZyzIEJuX4FjXZ
D33D0YFIv3SJ/jVY3U066IJ6LJ0rYY32PfYclDXZZiqJmbMi18Qvz1Ncf3Vkdwd3TD87S98Jn2s0
5wYAECU/k+LeKB1+lVGn22RU32Zn/iVV/thlormdWGnETvK+O8Gk3lWKICwTaFXddfbGIVwdSRV0
V5F8xjm6Bk4i70xjDr5Lg2W5QrFgANh8UEU9uHp+HcmvECDdN6g/ykIRcIzSM64IU0iX4LHU8c6B
4bFKenT7YGUBxBNv8ug2waODA9v3Y15hgJSgZxnoMgyKPyJjOAStuXZwwMSUN549nmReEGJlkmii
Qf0U/lHAQUjLBCOvdneOnWzczt27UfIZmC/TQggT1Zuemu9NR5vJDV5sD04XEMwpeI7m4Aenz++e
Zg2xYU8YzXdpngJQ4y3D+YytxRcFtUF1XXqWPy+6Lmg6qqR5TQ0dNsa4Wvzuagc0yPvCe3QyxIsJ
tj9h3pQqGaIGpNq35nIXa5BFjJuK8gFe3waBCcZqIpXKSJb4jqeL4yb3zdheiYp4w8jAtBY3q+6P
9Mn2nRGFBWgVUcXnmk4qrh58DqwLiB96LkeiV8FnPtTCfLVUuy+AxLFpO5+5JlW0Pi0GcPBU5VAV
LUAo7WX2jKsEA9a534emDo28ZvoSrb3OANtkh2DU0vu3Nq2yrWmJ56QS+yFjVUbxVUuA/ZlNC9J+
V2gjRCdPsYrOQx5KIMB+w0B9yt+B13PeU87nUAb3nH/lOk8mlJr28GNS7nbmiJNHCZLMYpOria2A
g4CLMIejnZtVZ08OYdklPwJneigiWpxRRtknvavjuxurQa6XSsDmNA1ub02V0pwLcCQi70wo3qFj
G1I9ZXWcb8yRDuAEBVjSi8XteJxqeewDa5/AHaUp981fBgINWdtHdqTba26M/jM+kl0QJ89Rc9Jj
80GrO63AH0TahYHleJtlDq7ECr0ieV03nQ6DKEMPX61pg7xwrHile1FwjKJ6RlqLfUXjQ0npamrb
eXps3KS9Q2CJsqbPyQ8s82uOQfHA6OtQ03E5GbkQ96nTAbReOhxbLBqwq/W4UEfVyNh93qZCgFXS
AYLCrqFQNtTa8vWOvR8Sv9Wf0lhcpoEOABtXBoi9PLmj8ZTWkklqSk88sq9Ye9oNFSDQzoIYi3zG
UR9P90vuse6SrNDW6lcNzpizjV5b3EMLcT+XTnnfghL/TU0VkTB2Wk1Dx4w0IwdvMZZzwfwMfc5e
DgC2EX2iyQLipJETMZEMhekjZ2l2dK44xsXWGdb7sPXOrn9qFceCLJEU8wh+LPXpaeuTuJiu5RiX
jewWbv+VJO2eQb8Oq4kSDadDul+a+rNJCSctbXhTNPjGtVnSgw26axOrZN0b9TfXzXDtwq2N6JC3
xjg/i/TCOBmdVUSgVtQ7z3bsn9j6rtrKUFsLb4fa8dnVxmWwxlcIZkSWd3SrRBNsDfCiSIbZF+vl
3cwV0nErsYEuwyGvhz3X5RYNh1o3JTTGscIjBj/mDMkKAjYDZL9JQoIskqORF1tcGvBR1Ei7ievO
MbthlzTy3aprDtFIxDSQ5wlHUQb95GAJL8xwXa2x/H3UUVOsRnjFCxC4gJQ0Eaf9c5USHxpk+Nbx
FxZ0PDcOyOR42YkxYZaowb95HcooFw9nYTV3lRmRMRzb1O3m+LPMumZdeBBmk6Xddw3LhkmrM4RI
d28hdWdAKSFVUHLU0xPBCXgZSwz+Vf+Oe+YWP05uStFuRtuYDw4t/TXy27s5ocHWD9Ebc9eVwne9
HnOxrYKu2ywtQ1t0TGec/JiJHZqT6QKaWbm/S6A5RKAoKklHv7l9Tr0wPsEGIkSvbdGlkgTG0Jmq
ZCw8C/Lt4m5lYzwMhaw2fHUeJpLCr2S6PVl9vpeghiAWO3v2VCLcfSjhWndUCRzOgozNdvT6AlUf
GsfJRe+BVkCVYF7syKCPQnujNGf9OA0/a2ucCFSoW3bukW6VdVKD7R8I3hg3gd2FtWTK0MDM7Rsa
lUXTncesvXpTvTNpxa7GCVmkMhj9qx9ORCswc7Ofy0SoS05Bh+6LXLTI+VWSNbIdi4jxi+9ld7oR
T+A/98Jouts889qL+AErxznyiQSNAq8kZwOtAFUOZ8FpWJs+Icl5nF2bwv6Rkpmw8TN9j4TptJjR
NpeYVCT20A0MQ7JOoWhDagPPJJ+jpQoX7fGDC1Io5uKMM5wEwKwHkm49D0ZNc2A23isDXWrpiSMC
ZDyLCo5tLIxTZHEyMZptKly1dlPObcLKd06pAeLvyCl9rbuYfmzshkBTytDO9RqXT7cmqZP04Vgi
CA+TsQ1+GpjQ3YWOFLYLsmgcwmhoqO4jXe4jj7oDZznMznaqjnGf7po4I5sKUEmI0jLsJ5zeiQ7W
CzOX6B4mx6pv1Q8SvWQYcSnfSqaHoJjl0bs9xF0jj4AFna1rdldr6s19mplrI884W9SudxyT7p8f
tXG7MLgkjTqIDOPIjUJFSK2zcXx6n18PJaqz40xywlHOigvw65OMvua1tLjVO9bM4xCnw9aiYUVk
iET3NJhkbs4OgfEIbpqKtGNaM3Llpk3NhJQHK8a8vCLKtz7OUKcLpMoEutKFodjIzL09p/OOdjK6
q0Xvx7KcIUdWDdN7m4fbR2PPocafD0XDBla4yQFbYmmqFEtP3t5FY0Ap8vXbEzMg282ONi7JhAS9
g19Zf/3erz/m6yNa4rf0YP6WPz/HKRQjE/OxzuFN1CW6qTEg3BWJIdk25JKsaEPLY+XKfz4k6HHX
TFa+WWZZgXN36HWVNTG4Xx+SLo5HBNpLdfTTqDymPfsPqcr3KhU80dkOwbBptuPOa47QqtUxaQhf
MNPBXpsVL+LXAwnVIhyl+PjzU9Lxj5xym52SAy21P59oZuuf3/X1uWwuYVb2LO1/PjHWDDAsxWEO
a+aBDmC3o5Ssj38+BK0V40K4fTJN+1ARZkkyK3eB3wWIfOUABG7AU94Rq9fHMt/gWiXfMSpPdcx5
WENvnuD9cuQHeedhESWSDfSHXkJzMEkH1qW1afuWyCamyEl+qM2M48MAfQtS3CoLDIOFBxwoO8FD
WbHxj/MgHgvQCilBdTe6F4WnXCT7KdwKD0oBgaI0eV3iQ8NEu78WafT7ptIHagLnfpjTHQkUJVp0
lGjTk4xVvy453dKFdFexfaPpYhoyDbqKc1q+zFk37rBfrzwuyrvMtn6kko1lQmW8zefs2YxAfxsA
OxrTS0LW6OMcT7dNAFSdI0dUZtFwJVC0uxNLEpo1AqmmqraLr4hCnaxsj9mQXRUP2YINb80yh/BE
k74QDAIDA5LJSswDKZr6uzLKFzF1MszoB7n1cRjLB+rEGwm6gdUUMdcdW48kTQTAqtsZ2cBDzSFO
xp/UvsW1Mcx060a3MJwC0qE9btqq+alkfenEObblXlmUKqQjAOF9cEvnNTd7vcpb6xcwrKeWorpQ
BBiiDDhY+DW0QZCWXWQny5IvOdl6K1S3sDcPuJBahicpQE89PXezd8zyZ43PbxVb4yUa7McA1z4s
9jO8wE2j6lea8dT7CLYoJauX2WbFXUhj04N+T8rgevu1jW8yKoGw4LmNID05+1nBJSfSqWEQN79F
SoRlhODfEOWTY3vfbIMJjqYpW5AHB88B18PS/hxb663nPwQPi3gCoYQ1yO57MtPDruVT29/XAy4D
GpVkTszdt9t/t7ZpN5xy14W1v/QfHtnjASmTTu3wVyYsQ5wnen3OYp/KDcuGcJ6biPPPwu1RNEW1
ixrxovppR8wbVSLmjW7sOV5R59IBZ6+Uh0bYQDv7Z3h3UeiggWc98w9SpbuUEEjWRnZ5hRZ8TMtf
uW1jVEHtv6lmsNh1i54dlThVxWpGm7eyzPm5kcEPF13JXdfQgzIHEq1RL/YXYybVMRgV576eKAkj
aek47JyBNr2PYWxtkTK/V0nqXiu6mLWzlEC/nDOAxipEYDGQks2/gMt8e3vpGBRZHyqfQ20Z7zBD
qFJlxBDCG5w3wx1Jt3dxb4Cfc2v7RADUKtOkZOIgNyh1afhGyH5cCykK70eLLX9LsltAGmh3Mm+y
l1Z8sFZaGxDH3zXhLtSy/M+q1atCzz/yloAmowhj2ca7fixGnm6fXTungTBjWDStC7lQzXYcAXXT
r8lXaebcYxGE7u/V4lj02edMlgXAkIfU7X57OY3QZclXc0m0XewY4DACAvZyBhGCd3FjofevEut9
aVDE12RTKju4XwKFYNr6OZa6RYpBz7XuqlXTk3tm88HtqTQlOTLPu5+yE+As7Vc35SaNYMQ1Rv3a
euYlmJFXoGYjzcgmVEu9UmQFa+b9/joubEK3xjY7BIRGdzklZVk6z0zUsU7ENH+D0aNyswy6jSq0
sjzDq6w5OqfpRn0Xw6KQrGApy1LeEr+9c7z6mzCcs52WBZrrMEuWb51WJACOl54o3bR3+c2SOLg8
HQ7ki5l77SbPWeKore+SFofciuxTAw9aPHM2NsgTSUkYrXOqrUCS7YnnNJVAyP093ew3I7HiLeGg
9nyXe+QdtO674gjWOWBqsL8RQeI/qsD99D0mN1w2lTX8kvXy0KirJ+twtmkDYhKm48cTRAAzCFbR
2+2Cx4QVDmkQkmh6wESOSYmgumSwH/LcI98j++h0vA/cesuftmwGl15cMIrrDOvqdliQG2eeXpKa
GKcsNx7LHL2s/jRu4Q6+7g+LIw6zykCAtzHhWibDQ4f4LVJFFoeUWdn4xUp5AXHTxj535zN9KjIo
3KtV9A9AY1dV5RLjZF2+fu/cE7wj8pxMQ+ANrVc/Jh3xhRJVgrlw5LZFytXp3oLwBFZLRtfbwS5e
vGTCpFbE8Jaq+ZcR9Lvalwk7z61GdGiyOZKgj+GxI/N2pYVHQmVbnYIqenTNfGPNY7sr7Q+igJuV
6zg/gLRfR1TfXateMgVlH1ieUxmQgfQxTVgVp+Dq002yehpFcZ+wgtnWB+GNR2P23nvf/+0Xn6JG
Isvs7LlC+9BlGelYBPLkNVP3FnF/i0uybemwTmK/jO07bVyKRT+jjOx3FQutUamPLC4fEVNcSGRe
F429gI6Lio0uvSXkDHKfiPgoAvvZEfa3Bhy7W/IPcLY8kOlZwJ3z3kF5KIz6CPCRUjSMYVD0JkzP
8pDp65GE7pBx4IcYaBkPRfOSEQetU4Df/Q8iKA6OzNc98UMF9wkb7a7o9UWwGZgJIxt4Fk1Nm9hc
6Ev6DSmwymTa3mKDzmZmYk0GN1Qg78anfvKBaMzCflOLuE2vojuirjcYZEL8JAVVIrMUQW6par5n
g/7W5ajPZZperAT/L3rhB/yePwmaYPROjL1fqLDru0812++lql4rVJHrIX1Rrv6OswEffTU9cNao
ttSPHhtAir1izD+S3toGTCdWtEvRn7WfDu8n/nbJzeCtptoM/cLM9/78FGdG/5AheAUGJ4VSa2Z9
1qWI4M+y01RQajSh6txKtbVJPd5R/EATvnvcZjUuPuaUzRsN/VsqD3GCqmcuaeYfvUIRELFRMBaz
toTqnETJvNjmhUFOQACIHpnfyvh7Z7hbMau7CnT/yvbZKZGQ3NF5vTqGIPI6OWST/THqnCi3+dmf
zQ+aZsXaHPXOCNA0WCXCbO7vqI6JfSdQjBYbxnwJW2qy3WdbeAedoHRLXaZwozXfkyxZEGLgkv8p
vZmldNjH5ANfgBJQgEriixU/xTFeK1ZNoGnDyi05tzit/Q1pwN7GgBoK15wPCS3jr+O+1/+U4PVI
hTHIgDHM29Z8qXTEQUWxZC7V0cz7H8ZNb9cZ5mfXxmvCgeGAlVw+oFYR8qxl6wTIOvDa8X17PGxm
+pLLathCz3corK4iz9K7gUmJRWRRvSxMZEj9LuvoOUjdN5EwF4ij6TTn0WsvNImefh6aqruLhgTs
eNX8mlXFkiGh/WfLjijtctWV+V1NOURXgVFI7yuS1jJUTd6H1aVQuDz87WTC00jKCEyY9lVphjYT
/rVZE86Q0AZZMT0Yd7WB0WdJoaF1JV06k/mkB4pbLpeBQ+SOdC+xCmT+wBEIjcLsvSG82WOGCNYc
t7B/CVL2aosZ9wC2RwCrKIbzTHNVD+SLTgKoDu2KcKlZV3hzwcsayaMiPzg0o5pYi2zr1vGlTro3
uWRmOE7WsjEQJnV4zKTvxTvTQtzP9OQYxD3GdToGHhNXhkF3TUdVUXfO2Yy0t7P86YVLAcirukpn
HA/Ifh4ML3sZBcpc5DvxOq3YyFTUh9k01hvkYSRGTIXJqZn/nCUKLSu+15m+T9dh9Gi4V1azyjnk
eQaCKRh42zGrFCCTw7KMKXlD1VEosAR6ZFxq9vZIn8AFmIkwhBzGU0HfasfMWey0mT86DblTcZ7d
C+dAmnNLkf2AKeluSohPZmTWi4W3pIcDDf5iVX6l8sb+crCbBVCCcFZLg3hf0s1rhpJzZCJAY00v
PW2hUVaPRDzeKy3J5BPtaw8uDOH9G95Nt/e6DaTHm60sfSSu5JGoepciwVjNXTw+RvmDX8d3Cz0R
z6AtVtO9R9U8bovF+N0uCyOldHRZlqdgXUt9cJzhtwwILS6iGWiIeLGN9yJ3fwkMuiNE9TsLzDcD
s/R+MeMlDGJJkJvAvYhTjUjkV9vhsq6ChgkGeoKl2xCvXG0NN3G3Q4MhuuvP2oRWas+S5iARVlFi
EhdoO/5K5uD4F0uwJs6kiljsIbxrnG3wrAzzbR6YwGWM1ksdYOKwiVaovJ0/vdKeoUfoGt7W7/Vn
JRnLlE30NE7emymnV9oRL0NFeCVamHZnANabKny63fzTbOnIFqBGI7Tu1Fduui6HSLFMHJZGENXl
E/xgjjGW85qNxCi6a+YSN4Dzt9pgW8Bp6hxUQK+eaLOPpaBqG8q3sUD+FA3vWNG3BDswl28ixYFq
PDEQP80TkwOhYveB2axnVb/cSpP/HDH1GAbSKkbKz3gp993iXfwUEkG5EJk9s2Xv3UVenNjmoEWr
07G2CXJrPWIfbiZIA3MFRqQwN2VM8KoRx7vafBnIjlwzJkZ8UpTV1jKAsBflNXMABFSWfggq+aS9
n11WboLAT9ac1j+bfnhzs3XUtOWpwMHPtse8HMnSKsCSuosiLENioMyVOKEqaR8Zd+9z0NR9sNBL
x05I1WfQ9wtHCrF2CknZeUlTjFUlYcWN3QKiFcu06ZN1NFS/VQVtNBhic+On7qc9T8R1lrd87dR8
TDCMHqaRSLtudt+GTxDoyT5XTJNoMQ6eCXFhLmj39JRccNKTiJI2H198R50Sia/HJ70bNykMEgXs
vFM7zK5PrjTyY8r9y4GvgP4gG3szTEm3bQsA36hkdrLvmaxVe9PqxzXzracljiQghIuDJ21jRumH
68v0oKW+dAYpbu006A3kYlip6TRvFtvZBZX2Hg0AKq4r7jPDGsOE9gpySmAWdTus08lGrohnDT5A
CElE7x1jLxs9POQxf5nMoI9amhlu3IQ4In5+qY//V6j9X+hcjhMEX6/UHxizf9Nprz+K9Df37t9F
2n981z812lRp/zAt3/Tg9yJopCnx/zTaKPD+YQtHBHQLTRu3Gprw/6vRlv9goiSDwGQ26N/IWX9q
tOU/HMvybc9n9mJ5/v8M0CX5f/6q0Bb8WUhuXWTgFiwwyBJ/V2j3i1WTQThM5woNFK0rsW36yb6/
ZULt4ibRL7U9VYfBTv2NSh1/Q0Q78uM+bXZpNDzpCGlGKYofcVnfA1JKtpFVnVM32dBaxnlWXUoR
GEcQcu+p4TfI6gp9mAJ73wXNy8i5+AKmcroEve9u//JGXP8d5efY//6PIQmTN6afgOj3hfr7i/Tc
ruYmD5JBn2NplTv6UGvZ2z8Wu3X2SR9X9zVyjI1Z0rqoCG9gLe38+3aczDPwkF99spBJOOlL7eJJ
J72h2gOgJT6RSf3ppmMSYztcvRt7ILDHfG9OzNHbm8uTdfmnzsd0L6bqsfYGE6Ei7Rs6EDpk1qrv
Ur/qd66ofvd1Mt61rAxflHqKJriMusrurAHPWd5Thk5e5+1mPI2hO5kEbiXjleY9QeuRtl7gKfis
sCjpkpASj8PK7BtPBIlZ+8pm8BnHbfpfXlP3X+T8t4vFpsLFaxM4nuCk9/eLBfVH4rvB3J8xL/Vb
PSQpYez2QMa2Fz/rWMBKgpL8hSpnxJMS9Jm9cw756dtxt0sDJel/NQTV5eKi9WDt+7ofwsrVErz/
rsW79ZS5Rf5oUvrzQssX9hi1aiPnDf25xj1KY0s3urrDOx/SxSVvYiS1klJlfM7rFoGGmz1NkHJd
1ElxuiuSBuWFLGus7kR7oVpE/CkD0Ca1X1w00Udi0D3nUBM/7yxH89nyeC2D5epj6n2d2cc1BJ9N
7xDkhbD3MnPs9Jo0X6fz0pM55DwCl172WdKXr7I/K2dQ9zgannDDjsc/H+CrT8R+kgz1n69x899v
Xs9mdMpVjsnMteTtHvjLNc6gNx6NpujOFYqJeKnvfPq4vHSZgW2T/kwWyfSOo5J7mrSd7vI2CV3S
CpRM7nrVZkdZOeeht5nZ91VoJcYOtW2glHj9z3/nzeXxF7qc8Ez8H8ghIb4AFIRI+Pc/0xGMaRty
Ms9CIqsk+PBU0XgOnWRMN4gOgv/y675ofv/6+wIBusL2XTPw/H+h2TVc/4tqk/q8oUJLLgYUH/ot
K8OQ5KQBOznPfV6F5GcFT4obaiXsbsNhvr4L0AbGgy0evUe8IvFrb2FTJjaI5Qz1G8Vj0afGa53Q
0EWl2+zqCOdJR7viVHOkJDvRg6gkIvf0X16/f6Eo8gJyr0kHLiP0nttu8vcX0POsNImrkpwp23r3
UEvfeQkX/+QTWN4klMqxm4vQI887RK9v3FusRKBKBoktRT0iOUFZLBhcmHyTNbMado15/XrI7eCX
WcHNt1Juwdlc8s0olvhuWjgddgk5N0PLym7y34GGG7fjQOUeqREsC43CtNTmEQKPeRQpscld6xVn
4XEgRjl2U1vQ2UmS42xGydnMOH/dUpqxevbr+Ct7TTfdNm5GxsDImE/GSCOgh8ZUcQiHSwGTzejA
V3UiORstRreIDXUzpKl57/sEvTfzjQPuFpQP8H85KPbV+T+/7s4NC/n3C8n3btuj5QbSZiO53X9/
ub+EOziV45AoOTNLjCYUdYYzPvhO+zYmBguvzuR6bP0RBNT8Mzf97JfF9E1m9UjL3COXNLddWAOZ
OBCjpHfAT6LHbDamVXr7WmJrJmTDP4chP9u5dZikm71nt85UCULukifzTBgDOLrWKViJKtf+sM3I
gyP1SBaxg2a6C0KwlpB91HzFWTiigVkGDFLUI6jXnjjq20R/K3ufLD6KNSWqPfNZta3syQYv4OLq
JN5qWlIV2iS8nBE9rHTUfteoyi8Uq+2r7T20EvGu3znQEs3/Qp6Ugfdvl7ZlI9fFb8ZZ5wtD+feX
2G196lP6W6eeFjaNuMK8C/zBvBPdBEIgTs1dsbj+/uuJr4fJJ+Jzbdy+pjVABG7//B4zMn4wC2n/
8qm/fInjZQj6vn74nz9Nd5zCtQck5o+f+/V0hBbIWP/lKxcXVDm5l6hyyQhefX27MbaIz0Hk/eUb
v57441d+/YFJKaJtYNuvf3zO+voL/vzlcwAmAajhIA5QyTf/3//pz6/+5881f6KinGkp8Up9fcfX
R3/5Y29P/PE3fT3zxy8dmvKSmRuzpRnq9L64q29f9vUFkd36xh+v/NczXw/z18v/9aHNLZurc8Ie
vzM1hL6oi+9xE92lpgz2zgaL1HDSJkufDiYrzIzmFhw1DOuRc+yrdpbfC6Hb27l/mY3xt65t8zDk
1n1mL7/F9H+4Oo/lxpVsi34RIuDNVPSkSMq7CUKqqoa3mQkk8PVvgXWjb8ebIESKomiANOfsvbb0
8dJlL7JIv0tNDT8t9E9LaWlNNTVH2QIAC4SVisz2NVbBJRfsXkvhJ7u5r99tAFwUVuZzrcwNRqZk
R+WGpMwKbRra2y3Y7Y1jo+xIYwJ4W4nQNulYJiBmutj2CFNHP9IIJrsRblBGFUCOPgarOANCKxGw
FOQbJ6FbEvZF5zI09fOIxAEjMc+RhdTizfwPq7N51cHN2lTZ0a0hTY62/y5C++Jnv7t8uAxFkJ8z
h1CnJJSLvPXBGuyrSighF/lIBDz2h1XlS5judNkrLgPKy2G2A3b3lDqKCQkRHpfvl1t+hUQw0tOg
JYRsDNamcHedSxGfxEVsxlHEqwI3X/lEiBrwrYqivcfDCG40SyOgF9bHDAr9LnSOhRNckkSkJ0OC
j1sCgEMvUvueaqhAYH3vUZDj7uKjQHuUCojnVql/5177bC8etMa3n/KkP4M3DZfK59O8KKRaBH1d
hKuxHI5GHb9A+YvXCQ54FHebWg2/Aq3XpN0VO2lBU9FN51wd96uQ7SoGerWTU2usUiwSRDOtNJLs
XYh09tSYjIwWnZYpO/Tt3uj8U5/6RKBH6lSAfFyrFI7/YuzxCqK3hwUhnOtfWVc+IUWAKBIyStLm
AACmt3hxaPoEHSUwzQlWhz3sQXxHqiGae/AOFN/Q084rvLlyDzeO6T3t7jtv2gE4ig+qy8H5FzWf
tKQvAaLevrMFjoFZ0ee2yXG3i+DV6kqIEEszdLEwkVWPPF7Av5uhTsEn1qTKAxgMDMpOozEh9tH/
CQAzlfrN9fLffqO2je6HjefmT3XS9PchrrrGBHzUEPWw7fCH5/bw4wTpPXbtcmVkT5J5/m4orPu6
I+fURDyJ2ioD00Y1ikq5W+5jwzqRVPumgUJdx9ZdtSl18FYMDyQM9xRXhtfZbJ4Rl9pUHHx/k/Tg
Fz3krMjV8DsKazwHSbQdOjc5RrEFYKB+cQbi4MOMUAV6bHcKZ/la4m68mzTWPLx7OTkO5e/ZRell
k2CHbHRFnQxoW001urOGi6oI9nNHECpLqac3yp05+RfPNvst1g0YKSkaiSJMjqM1bes8+BmM5MqA
VR5DUbxNyijY2bUTZRHnOBGeufEK81hRYly5AYXRzE8e3SYmvU1RO4y/K9+QlEELzgNCMtity6MJ
nz70k+kyvAR5eXVILTUZEO8mEFqreaaehslk3HiQFJRwbep9bg/cRbwQSSm3MKTujaBBnBJwKeu6
3c+sL+/Iyn5lsUViZ/Q6+km+rcvm3jJFdZB298k5hDKgDsO9U1Qd5NCWdPoRGtXceZ8GPSI6f0Ox
advC3roNhdpKoQ3QBRmGTb8Jysq6a5T7bLNCxfZR1/uBSu7KNjoshlH4ZxQd4h1P1GsjC05sh368
Ekfp8klnHo5+NzTejMxh9POT9yEg+nagOtfOEg/DvKOdc8a4NK4gBmLG1CUCzpSN0jS5dBIZJ0t2
Reio88cyzDaDPYkHYebrvHcPClk9XwAkR99ftDIxYOiYLvd2BkKsZQ4bUxZfEAxo49sr4cN9KOV7
KoqDLlR41wfufNfrol9HSl5IZSBP0j7A86Tj0RJoP84gjlP/UZKiuXEmNo14e08oBNRdFAWryUT9
QWiSs3Mt/MtdZ5wG3HUhiv4WvZb0njOz3NGA6Vb0ehJKl8SV2n31XMclK1DpKpy3oF7LuN5Z3peK
hnta3MVdUTsvnh3eBzHf8CzTQzik4WqKaWzTV3m2O5hoWuqOMGiIdoPzzQU2ABih48PAuZp6Yd8R
PbNLWVXPBWImaD6gmotkV9Ex1pFZr6ceDFGfc7MP2jeiI5/QQ86faJmh4qB/qaNF1ef4H32nLylD
Z1vNOxXbCJCDdtuhyVipino4PEfAKGCDsXcbO9CLFVwuPZGGENYbM4sOo2OxgnacZ8soUwo49KVb
20jXsHwQSCIw6CwAPZXRBdtIRiDSiTSmMPEQ5Ihmh3nfNCich/iPqos/llrU/IPeQ9OoiJXRHyYJ
bHRYweRm7kiPrk0XhgSdIBgga3eEkpMogL1e/e73LYM0JzlQCwiHCFqAxXQHVPEi6rcMMFnruL/G
DNrsFFsf6HZRqpvuiLk+Mi61aMzV7RG3w+1mQSTL1fRTfYq9edjc/mz5e4sP5hd85gVpOhtPCCz1
vh3IbkyQmL5k0vzP7TnEOC0uQ/XeMZ9u3cq0j6gAjetklPVqXp6jxr1K8uGPnxfZusFwf9GyEfel
AnKFBd/4HIAr3p4rmCsEnszhj5gjmgNbMXzIFVCVHDvC3RyU3/RV+t92ZZ18EgM+DNci6tc2mnvK
LuOZPqmm4I3Lx/CT7e2hfPQIcSj0Lspl9JJiLA4pnZjH3uXU/ftswzmfRPnLDtC04IM1r2YdymOY
kppkUWp5jdvow1v+Ly3z8xAH6QcKO7HRZpLej0p6Z1LYxbp1o+kLe8tmtPzutyZsFS5Ap55Z8pw0
u+bNFA/Rfhgs69FUMZrg5WH08B23dX8mYdAzzmpcGom2jp6QeC3NfqFvhW+3R3qze8mr1H5XSag3
WaCBbhkiuaTrwnDrtRUN6HOhqTWd1/8Ok6zHsO/kz1HfGzsCh234Zb7x6Ha2BZWT9+LSMu7NWvxo
EC4rFJvpVQVNdPSnGOMjKDh28OHL7QOyyu6B6ap7Lz0k0VwH46krOjCcwZivG9Puv5sGXefyrK1P
88FtGu+pLeJyj7Bp2Ncq655KB6zu7SERq90wDeNvyvnRivaFe4kcvzgZRgndMGy8tzhKn28PTVTy
NOZL2aAzw01PbOep4ryj31cZLNWU+y3R6v39IENsOTXhu09WPIt9mKTt3hql+RQ3GMluzzZinm5V
GN2phOfwBH03ZU1ES5kdiINJT1BdqubX6L4bc2l/E2RnrjtUVvdwGST9NjbVtwfUxqkHPP2TZ1Kt
DQOj/mAYKWnKZriKJ6cm3ZP95Wj9VH7arl13bM6wPABoNla6vj3DYuLmhKN5nq9LMG/n2A8E2T5+
te7yCfM1LovbS+kV1VUZROeQdIyz1SpafE3InIya/z4e9rdHseTzVpL/dWm04dzfHmBCSvqejKfb
6/ExQBBbmJmXonTlfSQ84s7nWXwP2Pz+vqB0Hpacp5h2s0VXdZHu1Mhvv/Bo/n0EdYh+FSJdvTJ4
4t9eOoqSNPIvAfr59l+8aET+lFnWtWQ7fZJR0G5SRrxPJL5/3zb9/mzFB5Q+JBCMT9UyNC2b+08f
qvLtdcySr8eOYvFQJCD05tK00TiV6Wc9qe3tv4Dm9RZ1J2ptI2Nv0M1oV2pkTl42fSCQ2N2eR4Kf
Rn/kF49g/NBaM+dufd/IP4akxtrCd5RqSglp3utHYRMePoVzt6UJb7+zPCBKnEcQuovhgEvice5a
92ADtt/mWF6VHTRvjZWs4LTrb7qGEW6LKcPY3dhPXmf+wuCqv7l40MzHfnwNUWOdQQxbq2D5AxRM
9PQC77W0lzALn41NnNrjlyVOtz+0vVxjnFDFkfm8pCFFt8wP69fbL9HepBRQWx+4aCgvuvWqv8+a
F/MTfHP1kvfCP3hd6W6aIpu+/ZHFjZ98E3dTbZWZNoeoNLtXmwLf7eUD9RhXlLWWUKlYXy3csXe3
lzkM+kt6QfGshOPQwgvzze1+XHBsIuX4CcSO1QkWgf2oMQnPgbu/vcTGmRJAG5MFBTZzHrwE59/t
L/0ihFYclOFjlpP9O0yM1X9/EUdrG6rYB1hnggKMHt9K5BcfZuaub08JgWVah3PGpt3s40c5gQiI
fDZpBhLrh7a2yH8TnfXQisy5n+VoILfjves2PVDmmd8aIsX2vaWDba6j+bM1WdqraX6gzYGmxY2L
jW57+5jlbvWsQuPz76ta8sbjrBmvZua559CgL3D7hUjnS5EAph5mn2itCD+PrRVCH1BiyzevZgQ9
qNi9Q1o2GG+xoNxndvP099MRqoajgz8kr+IAJ5RI/z5rb6lXvMTxc2CN5VE7JcSN5U2Uxslmov8K
kw73gFNzyujGfw37jO0pvzcsw1rdTjGVjPH1dtrhTHW/7Hxn2ukvaBHGU2IV+giqsN84LAlkHAao
2VFlIFJtD33ufwHjaveVQy+3SROWJvSrd77bBOe28L0t4sOZkXBgVlVPkek1hzxwgFiTIXe0ILiM
Jn36PlJopqMhvOZyfppk756bSGzMsCUCjx0sU8yPP8EEJ3R93jgj0LxBjO460v60pv3yFYQt7RmL
GL5qDJvXJowOWT7quyrunKMewn1fswe8xU8GDrvqxFX2KkLhaM328GyU7hdlDBI+Qu9N2ViabRvD
mvKlvU0XmpDwWo3cvVfHWRbdKe6C9u8hqTAxBdSTli+tPv6PC+HmSlCDfeo1sYQ3T8LtIf/frXC7
/e/hX3ODVm6KF3Y+3f7s9gS3h81Dj6Hh9uO/dzKMowoJPChpbo4c9+YoKDAVAjAIVoMhKBeEYjrz
XM1K+0h7hwIZXIBzN8vYAaWGnFFAyrcs/ajocLEgRsPa+0N7FItjolsOhTJZ67bE2E7E0x+tWIzY
RDI+XNNYe+Hsoe7s1bb0vwNpTgcjsuSx6Uu8fi6skUGViklA55twuAYuIqzbA4YFGlk0SIqq5XD7
qTiZFKf2jrafC5LzsK+KozT/NAZ5d2i8sbfcDlMEyMKLUCgmI9yBUW5SItU2WTd8ZCJpTvD8Cjyr
dyIQCIK87loFIF3/dWFgmNzYxYh2qcCh7RtsGPJueL29Oaqj7ZFkpMpsGTnGZj5K94cY7OZksFPZ
1kH2ag3Y6YSQL2aeauTD/IEcez4rsqfmVS6t+8xqjO3tvttv6yXJAjj7OoWUucaVs0oDpH91HaxZ
KCQtnJTb95Y6eQRvn11cA4oITUduQAn1dyzHXkTB3Y4wHlK4vRt0QBcX33ql2FqCf9ncrChhqASc
UOwpTcLE29TmAGhSxce4SIs11Svv7/nx99k9CCB/HSmwUqJVrkEcpK484KDdC1qG+9lS9SZhqKLF
YpZslpVa+x4lhzwr4S3MgbHyB9y2g+wflVurnbnAO3NV6p0tgnsfiCiJA6Q739GFpiHSRsYWKNBb
5oIRbDrUQUkUHdksutLLjhi9+yPBCP0ReBZFyCFDRhhqawl1gX7aQrq1cnvaWCChjoaOf41C/M4D
UOWh6gvaa87FHbDr9NABy7lLoKuMb8NycZqLZUgsGSK3n3o6Z0tEyAgXNnUH3CX+DA7WeZuzyD/H
5b0fquDBwKt1QuzF+jBvw4PiT89iHDA/isjd9p3BPj333E0e4LPHkqh2cYDGSflgE2JEYPZQ4Iew
iA12BktdjGzOD8k8vJFmO58k0bSnWrjt04y8bZ1NiX/2fIIXc8coV8B/vBVNyGCLQM85DspyjrEG
fDXBCSP9nK0xU8OKgG8HjDEY9hA0IgDfGKA2K+u2y+7M6SVxx/ihgKe7ccqSrCiznJ+Mmioj/weI
pqJmW5A7eSQbJ6C+grCrHC1r31YlFjc3Ok+yDbb+HDdHlIz4yFTXlDvhFCcE4w16YA4gTx4iYWJ/
amzoFojxUoCj/3MolmyYsQGYZgbGr6TIXs0olCsWYDFocAWTzMBVpmk2UBAJzE4cTfDNx2D48sLC
2k7afkgdbG+B8NiChzlWbDY6m46VP9f1kAFnLviAbKvfjU5zX0k8ev8eGh+NwNzb+s6omp8YywvQ
KqzXqR/+ff1I3RomidK5Uy1BRYTvqePtQMlJHbPgLQJWgWKqlUcp82tWY/wrbQJ5bnfV//1piHJ0
GIH3NhtcgKXGC3mXWFyG2XKwJ8fYmIH+SAp64lRrSCrMTK7EBAqPinPKwWJB/t7O82BF2qc8GrgX
jiRjQ/OczcMINOjk4RMtckiSph2zOAqYRrsyUn8Pt5smGpZy0YANR5Pyud+MzWFc3sntUDmGt45r
pFraS+PjvBzaZCg3FTaeO8skwqGeG8IyzJeoZ5QHWjP8PYRm8M9P8X9/4skchJ708mGnjEfpW+Px
9pNLpMT/3Lz9wmyDNYqxdp90GKxuB5JzmVe66jVxYaTcrIS3w7/w8n/vC3GJ4/dO3BXGiB4IBzzS
NMezBOgVAaLjv6oEs3I8OxMmCgaQYsG8p3idVl4FdMhwA32YkU8HVkuYSRQiA4SMAVSw0JRGQ8Z2
2xwpQ9MCtbfz2Ly5w0yhxjUfiRFxWEu0zWm0iK6QE+NFsvRgDYmXlPApGqV8VreDz2r9rjEzAkiW
j0RVEAOhj1GlXM6K29speq6hmO26aUBdChW0neLbVECNvQF8x2SNe7WMU7dhi4wuCh/UDGmExA+U
19SSFoI3Jx310XNdfUToAuM/GmsUzSTK5HmVHApwKmyRGLSBvMmVXZvVP7cjJJVJrMqDjYZ2bVJV
W7mVs6q6qD2qHkK0EzMXpzYnu7LxfWNXq1HsqRdA7phJl2vlNhzcfvp/9yU+JyIEZTqunBdKNtGm
RW1wht2TAxsDmV40RX1PrxASihWSopDCq8ZQqHcBSFW6u2zG7MZ9AbULAlKTCK19e6vY5n7Tg6nW
cG08CtMAvivyVg9jZ9xjyrfOShOVjS2Q+51k7wczNGtUPMe4g5Ok0+4rquxzRov1pSL/4xQOBMcW
z6kX6adazNGlRmPQOIvBIaIhCHCNkBta4qS0WGI3EYByHbsWkaA0kPKHPgAOJDt4Cmz8aagSUmqx
2B8tr1ki7dOHaiyqkNV7JddplVBSBgYEUwJwnUXCu02Fd6PDzlwP5Tg+Bp7HNsqCxpT609aejfqh
6muqxL7zEIddvbIjWjc9IOuA4ssH6FGcod0yWufE9NxA3RY6MdiUTrP9C+VuE1w5aWhj/Eiil3LI
f/dmDJliuUUtniVgw6BS5lGxEpHnvuvaXU1GYH0pAqg24E1RX9hV9q7dDtsH9wctBiptp9bBd4r+
ra/6XdPk3lM0Np/9lNjrqHCoKXXS39sTAhh7xqdnev27S5//0KKgXCv4kO+NNXtrndQ0hZbfhgUp
gR75OkRG1VsiysmOK63UIBKDuTkYpv498OEEh1H007nISH0HMm7VFDvTlCmlnG1WjfpJXgo/F9fb
wRFthnhCRxDuiWZnsWh9S6NHPIC1K1H4ONmqZVvhldODot3O3uOtk0b45kwi25NnfKaRQvxdk9oP
yfLTRM4v1C1ye3oXRAut+gLalzs9pjhXVqTVTqATpwad9CD5qMmH12U+3Q05pmyrneNjMDMClWrq
D+TV43euyz9Vr0z8JG37Fg0FvY1MUGxzZwMtPKKzMHQBLxYT7Ajmyp8heY6KYZ+0jvmmw+woNGan
3E+6l8DWJTEfQ79CwUU92bwIdK68iIBphLQmNHJiRvan5TktSwS+RUkAXk5w3F0kxWPfVeoEXTP+
4xSy2giBlGgDT+Iw9l371tPgUElTXt05R/SlnYsf1UhlbfsFR5N88TEaBzkIpUkSmqiVuNa8Cz+Y
qr2EdXV/u9IzckFPmA8DgKFy4m/41pjq6qcSC87Zsfvz7ZYVINozzI7OTQCzylmE6/GcXveGLt33
QJe7fm6qnzGizhYPeXIZSv3ZaQxNtEWpfXtOcAhCz370lsM8zPdeTh29Ml2S59j1reyOkyzKS/mA
9mmlkFbcWX0/rrPYnx4db26xt9Btix0k5g1ikXqioW3HrD3joXY+bIqVd6kGSQAv7ScULCWwBtDX
Vp/orvy1FsI7xiAVX6KIsoXfhV/JUkqgVNne0yDCK1FF/rYtPJPWxzT9Ih9hE87p/BlFA4qoMq2I
KXDUujUbsFKAuJ9lRSaHwhDySyfZQsnx/xh5pwsipcZkx/IMQ2wLts6hwIUAMtlWYVodR2VGjwrz
IDLw91sudeeZGQ1EJgI7hZAAQOKfm7ff0uGkSeqxVGxE3D37msFZT+4H+Z3zrosTJCvLza7XH3AF
UdzZ438EWQuQBolhGqLyOiEGOIV5xAIXvvXR86viStWyWmHuo1eaTdRNKO+a/q+oon2PxAOaaEwj
gC7JtE/MMHiaLcBSfY7vzHXm8aXeeYjn/2NiEWhoJr8TNTGsEe9U1zJhlZRFOCYqgo531VTkH2NG
mls75K9upj/NAp8i10f4bYvwsQPZ8WfEpTgWcUxYWbOn+INfU4Cn8FqPYblB6q2I4ibrMxHHKfB9
aBZjsoGpleyMAN97AuR74+iBHO7S+iyzBB/ILOTZnYO15eftG36voMrdV0A/43PFNV87rrxmRkJu
2hRaB04iAp28sNn0ZlGtlVAS2IPvndpBPjdd+WJ1DkYYZ/4q7YZAPzKy/aOQ2ZMwhLXugafvk7kd
3vmbj6J39Z3suDB6WsWrLpjj1SSpb01RyxbNdcN3Qjrw8opVIRz/w6HDX9UH3ZnW1cG0Xiapue3c
GBQh4YoOpaQ9ZaZs5fmju6+H2lzmV+BOsvBgoVCXceJSXOkKs2GEfLlyCzw7TW0Hz/3kRneI5P1j
WTj09LwmOMpCJQeqR/POKb1zXpjpZ0qY9t1cGj8pNOPtkGv2riTJwkkw+l9C/3b1SA92dNqzY7gN
adyDRXqSetPGkgbVVN49Nvuvvrf65xJD7jFe6pt+2Hvf4adu2mQnpGe9jJZdniJZWU81kydWOlGy
8q2d13kOvvPWWhvk+QIhJFpxju3kYNmw2fFXYtOcKcyFWNUOg+eERJZF7M5kWO5oizCJ4Wi8RypD
XSFrgh3dr+bsKsCGnmucc0TaG/rF7VPbg0SG2GWv/vkGpV0SHGa/+BWRiGFUiG+R5VvUyMbOG1PC
ZJvlUzGd567InINZlPjvY/q4liXWzuDpp3TWxgXb++52y/MBVTCniLMgMhnAUo05BFOnF2TO72Ju
fveeRXIT3/4mEQS8lyL4HpHE4j1jKbYK6rS7SEkjo+vmV6ERXlhh5n5Gw2udEn/mj+GEoFIYZ8d0
q9M0iUVKZJ4EoId/Dn2zCwz1h07Gw5gTDMmOk6VFNuuT0Uz3ZWrlr0QGB8ii8KCldR5dp0JFV65K
GCbSagTBYdUf7RFAkad4UmlT5c/gi/seTEo/AUxJTONZOAlnoSBeovDt+dLUBclfbMUE8bqrOYbb
S8rCvLXTzr67baZFpeQpLu3DOIroubSwdw9Z9qAqZA/aj8SFISpoCNcc2Va1yztE/2ScOwBgVTdu
8vGVCAh1pngRXoQEiGN0g/fWp+mO2EjAGrHVHmgatzDIRUPqG38rvS468nSvhTm+Z2yq3myNhzke
642O8aIuncfvLO3qtZuP/mYSEyu0igYC76Y8u+0I9Y36whGglNx5bf2LCu9Vlpn9OBakjRKYlq9b
QHs7FXok4I1kR0pfHIF1iDfSk49ZUqWrarlMBlHjcs46/VhM3o/Zkj7KFn58RGJfnVyW9qvFrwW9
WOzk0C/vPH5NHI26CB3rr3hZURp67yOAJUvZXTXho+N0AVTTYfgJmVh84qA31ItK5EFW9jAPS/8+
NtbwqdWrQbIzMWIZUx0Zjt7cJDjqfRBauD3vPeE8uwFdFj8z5qu9AD9GRNh78IvxtqT3QQtffFcj
TSDVV/+hRkNXzQqq+zFktYQd6KkLW/jobt7svXAYV7XDgD37Xnlyq2a6U04SHAyzbMCQWvgqR4Vc
DCvojDdeO3sXZHIbNOW7V5uUWKjX17JgzgcG9mMyWWBHrp5bQigx2+NuG/zomtmO3LVBOpymJktO
lZXAJW7op9qKXhYe4arpEpq3VQkTzNqBZmEOy5IPLwlGXnCM6ttYN1YrzlnubEoTxwmU0KF+sHNP
rXgJ9J8stkK8bV6U80pynkTfkDy2eWFteOnlhgKW9VR1ufnEBdxDa5Z0Rl3AGZPbk0GEVLyq035j
ZKJY+xjNGFfSGPCXCcLNkciilN2f8A33pzZjlm/66ZAgwN+x4sAIT6LwxqzLnrDlpj+B0+9P7JUv
ho8mK5bjq+7Lc1co58DapF7Xrk2ZL0+dE8ssZjcQHrLLH7TyupNZGOcytYtLWJSSGc5NwYQzKxel
mZLzWe7cSoqTlcUHy6yMB1I7LUKquZRLqmHvPUF+ea3eJDAEcjsvMnTKi9HN1kF66cPtrqqwkNNW
9spuy+nS2sVLAsHnZTClhbw0eofh6j9m3fugd5rSyVOeNRSA/c7ekacjNq1bbMKGOgk2PJlC1Una
eT04fb1LDJY6lbezaVd8gToe7/LG+/J81T3l4Ivw8Vb+j9mR09okyXMxBTZufWw0SfaFJjLadp5f
72Ui9btEl5TX2DBBeZcHw3DFcwHsv6T9sQ+jRCzEP6y9duV0qF3qZz4NilKAx08oYUjS/JHQwSvT
+dIJITO5juM9wF4NAaggI4x1DjwOYmVxVnxLZMVwgWskdnDUVKpnjB98Evmk9DvGk/kuR09BgynQ
76xZEFLG/ZNyCYDF4frIHqJej3UfYe3z+71HAWOpHSTn2yHTDs9bWwMscLnqXRm83A4Fpd3JvvFQ
9PtYIYbqcqjWGdntSQKZwBwN8xinqjyLmOkYGjyYRsCE+1Km5rGIRxvGuWi/qFQ9SCf+MHDMsRcf
WFoxFOSK7WuoQsIzv+yJ4S6HbYWcKmy2gnYOgpTSQLY1lLuJDGG+2al4kTONmoidwNAZd8xS1iUG
zEjFHiymk1UvRlRAuqRamydItyUbmqgwiLFXYlyFbd+ecBKyUYG39hiSFHqQiPZqaVnnSbDNJF+o
Y21i5LiDZ49zkn2bHstHAoXlGX/ffeJr+HyqQWRW0XA2ELXAX+Y8aLvqaFL4jgQXWjE4R7fIWF0T
kbuhiBk9hUTZRWXyJZwgelNN0B5LliNoRJv4bdZevX1jk1/jbinrKwKTDeD78T7dWSZO7CTtilcv
zdaDZY5nHOB0AythXfvEDQ5dWH9YfWpd0bHg+c+6g6P8+jWorWOtO2yl+FY3GRZNihV59qOno8x3
Y2jHL904jS82JBaSOH7Tx5Jng1jaR3bAFf29KF7rGGZhVTUNZp+8OwcjjVdTjA7aLEULwpTBqhZB
tgdL0cPEkeVeyqhngcHBF8CepaNPOIMqctT7fM8aCFW01pTPGgBGwQjAJ5USfIxbfUc22NzORpDS
J8+tAxBmUEXzCQKHBk7g/XFos/tYlFmIeqzivWjX1WF+JHjaOlOmMs8VrZYzcjx5HHuDcDFobpSl
gLMirO1kmp2aJH6X1IT3dPAo97F9p+b8kPXYmDqneomlrR7hBN95VU2XnnVoZULGISIevZ1Bz1hZ
JuI2uqYHLwSQQaXSeTNJwNxmk0H5v/DsN9tHLqDBZzyPlUWpPhS/sxnASItMZ1DZzPZVQMqhtLGl
rtdbdnwvrCF8roL2nELRoGjlwRilSDb10z7zGOmgMMWs3szE2dpUda56ANsBv+LdF417vd2VQpjb
1ER17722oWbIrFlmRJQzrULgaEeqmsgs7yfb++VS0lo1ynivulkfY9WND5mb6AfLAzUUYQGkc6MQ
EdFNzr0Q3b82yzd2fBesSt26zxQ2u8gktxXh5Z7uu0PlI/Hvc7u7gtN7lKGdnEfsWk+SegaORuM1
UHI7C8/dYk3LMTM7ZBKr7ITAuX3yPS6m2sD2b7gepS0oBcZEcbKmqLoPrZR8c5Cxa6NsXnGpc/HN
1UOHM2XjuhFjbGi9+lnW7ZOkYMFgLUGpU7unK4YYsc+w6MYzuEDwun8PWdRHx6KeK8iBdftdgdo6
3Q6GwNac4Quk5BKVa+TYlBGa7hmxv/UYqAayerZAUPCag+JmH4oAApAMSHb3kYzW1O/BfSwHcE+d
Qe6VEXT+WtJVXVvWKR3N4tMiwnM1Tdaw8afZOkpWK5S6nRwVp5GjuVHJnVPl9Z5etAUvvPNWvW7t
a9Y75Qq3n9wPBmXDaST0Q0yaaBEqqRh4anh0kDm3VtY9Kz8IT5S0wxPs2Xwt8rnbGNi47+ZCgPWH
rPws8hd3GXcTKwt3QzX2L0hD2MgLaa8MKX5XPjITd0rndTvq9ugBLmeHJao9KvVj1C4qmPqbJODk
PA03MeikrmPGhRmbr86gFpo30quis42DYSVPJGEFF90o/2WSXO9Q4a2/+2oC0WeChBnFZjRwsv+C
YDR/6iX+24tJibjdRCByT+oMGnFKBHdEnqdH4l/cawsiAnnp7K5qr/1whHQexvH3SFzRwywSrAwN
aiBFCfbMXnJbWAHxqOMEVpHUj3WIugTIc/yeuxqs3GiaBztTD1xodPJtE+CxQi/q93Gws5ZTFW4R
+CA5H0cikzbxsDSws9g96dtBX6j6EA1La7UhnjFo9uhtj35hm5dqzOS6H+u3yh6h69ah8+l3876a
Hf+x8zEONM2haRz/t5sk6IpVrp/GoLtndRDtxwyaQt4U+SvtwOiSLXLy8P+oO5PdyJU0S79KIve8
IGnGCajqhTt9niTXHBtCEVLQOM/j0/fH6NtoZAHVQC5rI2Tc1OhOGs3Of853RH20avbWLmVT9zzw
cGqj6SVCHTPkqBpwrgPm+ExgiN5veAX+bOZfURVy5IkawLoD7d6h6g8GgsrR6fqVoHvqjm8arHWi
5P7PPzF79b5DNPdhdo3zCEzyXPS1WCcu94rQ9Atu5mKDUmqv6UnTL4Xe65eU0mXQGDwSDRE2T2P3
kWlQLUynaZ4KtshaaH7ktq6/RDYvRajlf/+vP/9N611qVTOxc1oN+yShqyeRehdklP6DTqNkW049
xiajXlNh7MENLFgyDDxIhFE7Rojh9ANh9EkM9fgUVc2AjJ4QALAxLHdDVt+sBoxxnFL1Mze99QIO
B1t5Ybfv/EkMxqK4+Oxa96UOaZTlVt8pa0Zf1NuHbiZ+wpiFY3sb2PB61Oj+XFKyZuzg0FZhekh1
PE96jnkHNS54lg3eaZNmcUel41XohM1U1CzJgSI9ELKtj6ZuBMdkmwo5gPLuc5pZu+CztWK88aX9
3seWsy1a+2twUH4NSlEuhYkBi3JB7Y6EDBIZjP4HxsW3kOHkKZ/5FgOn8YPdYk8oPC18ZP3Ebp8Q
40uxG6FRMipIq1E9/fmgTQXxm9lzjuaQVf5MM4M/lE5EXykfoo4BR6XE5x8FV+GzNEBS+GUHKowl
8lCFDy2r1z7RYKnG6K/M03t3E9iMmYWmbQombdirDVKQEVzYcjayHU6sBe+SMdTt25551oIEMiTC
duu0Oz3W0J8k8Hib2Rc4BbjHSc0Yr1IeRyAmk3v3Jxk077FF4Fo3qZvtGAc0G5Y0sabsR5wMcbIW
ebiSg7n6Ez38t4gL/5Ma7bBIEQb/7xvtnuguUf9YfzJRpC/on//4ZjfYToev//wnVtvlS/9vpZ37
l8W/UTht3bBsExzB8N20//lPzRV/CQ6sQBQcz3VN1wCJ8DctQVh/of0ZFpqksP8GKTTLD+S7A1KQ
Liddy7INyxRS/luNduK/8hKk51ggG6TDN7UFDPn/EoHvIjMhBRExhSla8nCQhs5R1T1nEpAfh596
6Js7w5eKh2jf06RjoB3S6jBnwaqzbHd3Q4EvttINsqtTPQYONWLe7GF60owjJ77R5wlBE+d0neqy
Jtnh/Ypjike1OaH7Adj6Wkh4W1HU0PFgj7QK00afMrUh//tHa6R5hrYWcqVkUzq20Xa7saaEcJVO
yZhFLS997W64lTVnMPZ/nBAcwFVWnsd7s0i9bTl6JH1D60Q9Mr5CqIamYYCncbQVJ0fIK3WZH4og
OrrspvELLU8YOvWI+kebBDV2G7Qh1aCDfW2YHjVNmeIGBEmd9cLeVzzxqR+g7YwylJM+8iSo6IbK
oonzsBpfPOXCmUnj+sxt2TFkOpWEYteTN0CVo7Jt1dALHJKq2WppJK9By4k/4Ho52kP+VXPKxFFB
kK4vTNQRyu9WmjEWK8O22LZFzTsaMwdbTb228BzimOWJ1DNFw5V3ME3LOXE0Mo7pIH7WDaFAt6ly
4NgHJzKsZ69qcKNywMnNGmbVAvAPx2CPjzjEPtgjJm2yYpw+ibqcM/FCi4DHugSYLQ6Gu9DZXs0p
QrZNafTFAe5FSs337OwetKyUidbI2zBJKrE9fFaJCsBpM5w9WZ12gjyYHlXSRlfOgONGB5wBrbHd
ig5cFTB260y93LRSdL10PX1rDUV6QzAQNFPDts5l/TgXxlteztVZr53XsWAMRQSq8yfsE/chgcPe
M4kNqm46cDwf1oDm4s00wE6yWzC1UYCZnRhiS5DyAIfzDrNZbKuUdggK5jY0WD+QeGcVtqkXHM0o
8SdlzyfC2dgaWuuxdkRy5wX1Nc+GF9gMz6Xmpcx7deqtqZwA9Bnb/rzEwJOkoMUA1/Q2rL8M/twV
4APnQSaxx1T8o8wMKjugO51TpmGPWq8ysIrsmWpgEW8qsvZDPFn7vCRSUzjpzbFTMpZjGXLd26CM
q+mSKUd7QAKwQ708qTG7uznHvq59kp45Hyf4CNhQ1ak0bBzmmJ0i6Jj7yhHOY1A2+9LE0WDk4b6T
VX2OxnFYiZZzvEI4ipcZbeu6dBs37VKK3TWnVpsfq6LHuubh1qSoTsO/57DD4gLKGHJhyE+j6ZHD
4VfWuVQmOrrO+woZvgk7zA5UsS02HEbqkcASCGHMleboayWhbc3QDSaDJwPT6eQ9V1Fd3ai5yeLK
2vFGqaFz/Sl2z5qH6bAwGmKfXcMZpE5e9AzrCuSb88R5X18g24z8biND3Bvy1NVx7BNtmvFpFOSC
USv0jYzNY0cN6cbTmn7nqRKUaVHgAmPDl/Sx2jSjWd8IaK1R+rce7vjn2nzNa3ud4bT0c92IiJvi
Ho89cz0amvNAIPeZJchh/9z9Vo2g6W6p1Y2WPkAbtuuZwhDWjFKAeuroUNalvYsr7AhuAhLJsKsr
40jnXLQeXZ/EJtYT/VY4PTrtQl75npUgCuKFQ+PCuVoPYSc2bJSET81SxOtjQq2Ucp1WiYdNEFiv
nWxDTCRsGNNkHwuwrq2sv52OfuRxSAy/xQm2GWI3e/Cnnj4wzvkvpMTNbcTMmj6vIvJzmyaAYioI
G4Taw8xMYzOPqt8o4f6WXvBaC7qPS2zJK+rt5K54m7Quuk5uiPZWBQG/NyAcNloqmrJ7lX+TNupe
6g4Tzyj9mOz8Xpdxx/mRTk0cBVSaYceK+wNH+WyjBQSjB0gbfo9YCgMQzLbbwhCevoMyj3ZN5Yyr
2lDztm2qt9gyYJj0YN90PsfL8/c6wQEKXq9YV3J8yR1abKaxdSgNCs7KaMAc6PkveNbHrjBIqufD
L9TpjLRru8T++o0zKWj8dIcIcKBkXg3UI7bm3WIgZDgAC5jioTbEVwLxHT1ffy0nQheFSMiWzsg1
Ica6Lb/6HogQulLinClaHR84iWuUGR3G2taPZHt4PLBD3ggoRJsxHDKWechYs8Rv22hviOEvJNdJ
IZaeOExesy6n4SdFCePahge482wimGKuPsxw/umqNHis6wNkuP7egMKcEuvR1WX0sARAfK8ltSjt
2MJOyB/RyOgR6BtL3MStWWPvoTBW2+SJvIiAxqQ+d7ytkYTluhZLWC/xjqnRcvCRGMjnFAcOEpFL
Gv7W4lZYh5xv9m4e/wSURtTAsOASS+psYm9X6ERnnGoC72/lV+Zp1ZotNmSvnN6BbOHQO4tFzspj
azNRao4NqtoEjpz2VJEm61nUb4Ikzd5ssaEbVMwwYaLCEfFlpIcEUiEIypY+Cd+0OKopLrC0Mllg
ncY7FOWDTW/By5hp+2ysNjMOJMhy8muClnRZtHiqHi0Wn/b3lLnGc97s9SJ7x01U3rM+fCuq+Vcu
gnAzt1wz2RT5ELSbGzD6VBOHONr9aR8wuvrDtZNqX6Uh1RNMo3wmqvEa3BHSHvm5J6iThyTQFmD7
SMLRCsyHgD9A1K7x6BFOJtkfvU8JNNEm2LsmnRmmQ8GizMeA0X/YviW9fHIjgjG5od5xZHJgZ1xX
xp317AbaC8sS/BDVvjlG+IXrtlnb0JuvTtTVVOK04TpsCx1ynF34CQGDJxkBiHTTGsK9zpoH5JHK
HdUE76M9IR+37dWIcnIA8dkOTfmJTuZyOhqCE4bDq1tF+kmhxawa4IuflnJpzQo+lT4PB0ad8jkH
dLgqwtQ5q3qWz71Tv/USjzaw5n7rulV4t2zAnkwEs/08pQadnBS5E2dPjh1jWkmrzUX0IAYxbZV7
O2RSH6jvSquGlWXX8RMptm7XM6Q6wKq2bvHA64Fx2t56tcn8vaK4LBnk7wJ1PSCTNZjTt3L1s6Oc
8sD5jYiybmwJEIU7DK4T1Ggj2NWTkR81aBBAZNuznd+TDEZ/BSrdm7z6GTmPH+6J/hdJj3W5UGhc
AlxVoDeHEoRdWhRPvFQkjJuoPHSt6LZojdlZpHV4cqv4Mwodex1XbsebQhtiTZmkNUbq2Y4fln1W
nzGBTQN756jcWntZ9cKzd4vXIzlAze18DNL3jq41c6D5qXZ/uAG4+caA+DOTO9uoYs4v0WIeUAzB
1imKjoyCbyIXuBDbgjKpfOGOLhdOUqNEJfQqAyDOHG478TtuBstXrbT3Wa7DimKX1LzJgcyi6LyP
wCwjEK4BeibcUybV0k9mi8Z7hXEvLPBOxQ2NIeTsgXRHGwAkhT9as/oIHnIRXQJnGL9DLJ5K4suZ
GGICbf9JX0xxJ9FymGR3YT1iBWFmtUtltQzOoxvWFZqFuqHd2cO7NdDfQvNIuMaWXW6K2ai/mVtD
hG0i++b28jQrTsW69lsAlD2h4nd+rJPP1mw6oMcGfc1wFnSMJiHrm0OLFTeIHmy6/EKCjC7pMvZx
yh/cUr8VgaYOlFV9lW5CJJqg/p7E/VvFEKwqoRswwvY+Eka/RGB6QjeOvsf6SCcxBbGuC1xWN38P
WTviQ3NbxAi9O4oogQDaF18iZwJpmx3mdNQPvYwoHDOj/2Oj5+gxI831mW8tX/PnC/84i5XMBmYU
fC479Kdy0ChqKBJvxRkLMeYETuiVLkJnLfvxy7WiBaaA0pbiGYRiHTDe1gi9lRRBd2G4NJ7wgfX5
oPTyUWtNHRDFHBP8OLgOV5wZ29fC6Jl+RvVlNMGGByWteZIy7eOfD8PC/qJG6gNVV5HLZu4s4Kxx
b0jyK/Wmxxd9TJhnrdOe4uc5BO6aT/gmdaetUu55pzoGi0M2KUvIMyBfjWlOtl1bXTXmH4xDRizk
CW7kiEnlami6U+hQrGGpBRVtIQYD35yOpgvje2BvuRHZsGyb7Z9tNdIr3sUOs6GZkoWgfa7GCfXW
jTjTzeE2NMFYZJPTY5lTjxWNllsr7NwD25O5cu5FD9JC/bSTPjm3X7TWhJwf4ltmdSQ5o8GD19Sc
ijEND4FmyfPY0wAT6buktb1DWDKwNbQACT6J99iS4pvrIH3HCo9fFoPJoLz+QuwZ2BZ+rDGR0R1h
aWdUqH8d4LtGJfHdyJxdaVXfnq70Jy0OqG4hdLRJc+DpSRBPfjQzJhs0LMdzrm9xNrznWBWW+iNa
0ixUOm7JJkZgjvGyMJ9pn6gD89Za6H7EGC2nuld75tXvXep8yNjetaVxdgb1E8MuZQuZfNPqi8IL
VbVE9QOAFmsz5qEF9PnWtdNHm5AuRE/VB1gUbqUJP8RF6i4rm2Ke4+n9gYPJKcnjo6SuiNhikBWn
KjV9SRpzN3AqrhUBMGa8ixPbRH93Sc/wzALyarHd5Qy4qpPY3ncV7VfK1uBa6Ddpjw4WpTMquzyK
rvrs47kDM27dtQb/ICwdfWNRJ3SK1GsyuJ82uQnu3Ye8S94CUdpHPExHkLtXaTudz8b+zzcqwC/s
qzLZVwElt03Jg6MUxibQoWk785tJBA0QF/exql2OhUv911CUydpaLr8uyQZOQcgHyktPgeeZh6Cm
KWEp/CG4uU8rRPJ68HA8JdqtH8Y1mAB58CaKkZylkyc0+ZuaniSvkZq9H3lu42OaeWLheYw6wR4n
YxNJJSGDShg240YMMzTp7BZJaoKWkqXpVoK/PpSN0I5dFYan2gqDg9Z+aYRk1rXndOuso+Nmquur
O07ulqgQY4+MpMufvz/TjI5TD9UxeGKOUlTWMWbzdoQxKXYW368spbuWIUAW3WAqPC1rmtcNT3LO
Pugbx8QRtetuGCa/oDFhxV4Gz12R7XPPGbY6qY5VoMJf7IZq9vXLLFpZpB+tl2EMIOD2Gsr7Oja6
u+EaySZphwV1k21mJtj63M4wgEH/8Hh9pShlcSKoS+ikX8CUDeJwudxq+k7T2SvTQtlxPiA578hk
CdMtXaSUK+l68OIMkVry5N9D/tFA534yzW979l6zkVJWEw8rowjwSZ3APze55i5Vt2wappVpO4M/
asWhSxs/UCMdOk7706iMfY6NvZpNBye+y1gcZ7fhN3lnHWSnf7RogJiqW6i8M3O9rov3oFTmoAl9
FeNCFcanhyKxsqp21zaTtcE+yilmIkQRmt+lVnmXazd53g8Tpcxt1lWXQeRGGQvdcGGmI7I3E34z
s4USNeGQnygrCqllwYVEFcaoGL3psbm1Anc3Rll8Ntnqr9u6CTd6SuKmb8pjITdWxpsxBYj3lvE1
AFRBQlvOACgjXJf2KdBCMp2MLzaFMIDr8FmxVbzoZRtviNeuqsya/WYsLOrjeoD+IAuXRgt1c5qM
TkQxJD5dQJ0fMLWnZgF1WYumZuVxAq64rPc1lulyTh+SvDq0S/8zZ93ViMkjchjmaOl4K18UivYA
hCRT9aunSYpIVfrQeGkD++mHqbSCloJ0YUMvnWbOi2pZ0AqkkNm8cl/j4yBlOGbfZcvlYIrqJINq
Wlv1cAEgscRXE380IRUzeSHJmX/qUO+ryn6q9DhdQyTxk0BgKZb6iCmx+6Tqa8/cF+aUaK4mz5JV
xjHOsS08nfMFTiHPhYI9C9CfgvNHJL/cWH2hG9IB8DSGWbdJhOANqt8TO/kY7EUiPsiad86oyq10
YJgF1qMK+YPrPv0slHHp8UeuctjnaTD4CdZ9pw2w9VK+UFeHsRgJlLR4o3PaOOFwbDC507Ki29QX
t/pBQjo5c6g6MRR4KMHQo/bcgII9R3355KoyWlb4bcz+hs3RnXukDcvHPOq/bZMJWGPYb2E/XguK
V7GBr+uY8XKoHyNT+xkFwga/JPFcx0fdxW4vl8akNtwH+qYxqmzLooaZRIqHGofd2htZcXup2LW+
zV79ax7kN1D0l0zamzkcN7E7vDaBvfdyCFdBUkF0g1wSUTg5gp0GXtDH0VevG3dnHnzd6w9zkn/0
qYERv0A/spgLd136OeKspCpl/DIoBaOCnNuH94GDylWayKYcEw4UEdDWFBovwrYOsHQPYVRwPzGF
LtsPAB3YXYPdUMTblMUcVNi+oe5TYEKc4YhmmeMrxnX8sXvqADTBGwoxPQHMsNZ08eUqz0cdnVet
EznINukreUN+x6C5O5xC9J78X+vCoknNhmB1+RMZ+EEdZPYFNGwF2+wi6oEHK+ak1TzQKJXK6VK0
1c/WlBBgpkMx4FuMx/x1tEIapZbG44R9Waujexbp9yQPuRZwhafL6cbN9pPcjYb7VQfDh+wtCnSX
anWa4zd2md8qYMCaeGAcRhfOa87fTt/Mg8c1FboEliJaNUjvE5mnunYBfwcgbEz+AIGOa/a0jDeR
2NjOAgqCA0GTJBPCumNvrSztKVecgoJYviYCGLl79Cz0j4Ivn9GgW9pWEUPH3/jJOEYl3gtdgAsf
cv5Qbtbzo8R8EODaCVNQZjio300urjAPJm5P79C53cZsu5gkUa5fquJ7Qgez8xL2qRK7HE7A3u7u
1ZzJAxg4hcaBSzSZNnJY3hFaZ7yRYZ4L+Kz1FBP2RnEqT2kCACKr0XKSUeTFzabzmkRUJ2osvYZl
2MCthl3d6+JgKEIhczDSwqx+5BX2+mhhl0akZANEFepO1+5UHzXE01PKaELtZQk9qdeDnLNi6BOr
i3ZajSwlS+46jbS8qccUtno88dyGMyac24LsBzUoTYAJWOO2MtPK9aOsQpM1rHXjAL6QBq0MY9ax
8WTCp+Xxp63C4cB4j4pGLwInSfTAGokBuc6CUweUdR4pmsfEPpuwHwUFS5vMOWakzKuyi1YdA93Q
4FUervhuPvP0V7VAmV3FhKBuuhXAhPjUTAZQL8caDjT65ts0JLaspfXWAKcDlsFkj2GgSwq5UTk7
LTrDxZaZ8X2OuwK5nPBzWCF+VlHPST3UIJiB4a+tcl+Tb79at7n7pZdCrin7xujJ+iwtZWxNJq0+
0eDnydRp2tLuQF8oU3GQJEjxqo2iVWgh2DHYGfBLYuiKygTYdwsn1Bw7zZdt0vgAoEvCL/kriYcH
RtTPpZda5Byjt6StUZ8GeetZtDwDx2Nkew/wZ54NNWHoclV0sWvAbVGYkhjtrTtO4vowKcmxJel/
1ip8bmm5Jh4Qsu5QLz4UUB10RvZuSnV6B3XFd/y0gu5MMQukDJwHKECruOQJUSLUbymhzVaEsfJV
IzHWUmLrPci82Vr4/1ZTWHGlAKyoPUhQYWvuk5YWNZNyIyzhOHxYq+wZ5lJf2Xsanknqx2/1pJUP
MrSJ43AZtnlIq1AE+SHDdN8XtITpr2xwa4baToIXRGEmMNNfXQHDrzBfwsSpDonHIczyMnHTw/lH
Y+GE1lJREFGpt5SKv8DKaLbCCtI1JQQc8obS17Lgs+xmjMkGdRM9LU2oUunOTPm2Sc95u+pfUfth
UlKM1UwgNbKvgVF2YxI/nzX7A/zbbQ7hgxegF3tRrEBFvedNEoGgy59Gh19Kf4RUycqDql9bxEeg
ajjDk5sjYdA4rBOMRFAg37XGpbPgY1YVALqsHG1fdgMvdYj3u55IxuhAFmWewjpv9obTceODTpa4
srHfrZv6ib7up2hk4XZiDnA6wc1sCB61wMFRH9zYFiD9Y6BExkxWeix8h3vcI7nIWZNkqZcgKDCH
uE811VRwZMnH6OknTeSrRIa/s+nLmuqLowcmaTbGfiIq72aEHTNm8y3J4MTXMqt/1EPLFZt+MM7f
2eN4hpsM4wbdXSsnxDBnKaLrH5LlbECEj+0M3Nk3e2RyqBKbPZdefc8psDGVcUpB7hK7RO8eye6/
MV3Ea06NpemQh+5+z7wkvSW/3ZHeYHzvb/YQ7jOuvUh8imAhOmRfwIDH0HskNUsTuLlg6IazqdtM
XwmwZL39WFt+OzfJ2iOc6djhpYqaH3hBN3XRvLLLk9uoc6/d6Fw0O/bDmlPrSjfSZ/xO76WFSZ3v
VVvkEwp5Yse6a8U7lSVrJhYctsajwbMVFNsuiECmZ7fKyd89c3oYdPvuQWFqgx0W7nfTdM68kxSp
+uZE6CkO/MZy2Kew+ojNlBs7kyVyNbIzqQtrk7JI1e1yPqEiCxcVR51yuoiSpTLKjCd3mp+jJn8f
ETpaTGaj058zuzyJoXhJ5TOvms9degD6u+mYh9Sjd7OG7ra8X9AcD3EW3/iRVz1Z02BL4Ln5MZSo
WnNMcARYFsLRgIUTtwtV3cEw7MUU0ZSZ0rZVZzwZJdp6KWrCj1P1SFXLG5xqXu6GJ4B5N213pdGJ
GNvzgx0vLZjFlnH2R2yJZlXE1WPjPeaGfa0moDt09tgq3eVsi1fEWGiFMbe2heO4yy9V3YlVmWjP
Y14DQhgeY3zY6IOg5Qv8ULs0jckOkSti3JVmuG9LbE2iS+46tWpo4f1+xCEvU+YGjSaB3uLRLHt5
q8xwG3fqq0gZuKqqJD8SvaI9K1ZCKhEdE7OcrZs3+xrIHwhbp3TqTQgeiNZ9vNe9cJcP5r7glJxh
rmF5lN1DaINi4hrRjOkSAbqhruvQEX4zYzbemtjO7bSjcnAPVZl+QgqcbKYuZX4MQM1ogYFzl7Lx
1OqeAkTgFsMdyy6Wd/oTWRTPZhEBvs2flgu/1eLPIkX14JlW9NdhKta9wLkpnPc0Uada864pia4G
zxOD9vchAd1hjSdO2CxXlf5mDNCK9Ok3dpyQh3XzOHHLrww75M3pSTEORn5i63GuejyyOsV3DbhX
GWAjfjNL9i9FZl7HKLpCyCB4pD6a0QXhipVImdnOGX7lIOZyxp5Sm/2ajYvGiuq22s/ZaL66TL5M
pvvSKHR3xIivvMU6mCyEbBOLU/XKHPPHzF6xC37oVvBI+O53UqmXPE+2iZU8MnM+DBnOwolBK/4K
L49vZCLAdjzbCn7yyK3spT+pZDvNtnjKw2gTWR092ij6rT+BXqo1/V6nzUfGXa/l5Zm8/btZDh9D
qzlwggR4AGefZBlOQwJZBbNvWjG31dIuntEKmHlH5cQ+z5gDONMXUxgPdKj5wnW/+F3hi0J5aUhL
0y7LJM3m+VkZFPuMz8yXvoPJvVaheW3S5EeKzTl04n2qwjPRqqtLyZHQ8stMsLoW5XcEtqhO+pOl
de+Cm8q2mUBNRkZl3KpN9Me0iT7yzDymtYmexwG3YzHhBnuzNOtsUVmpIzaWTrUAdK7K8faiZ5iC
ne0m5vI2mPWxncVVw8NM2dyWS+HYBMm5M4ZnxKWnmmfKiqjOHX41EYYZfhuXNqunRSp7crk9M/Oh
A5pFdtYatBWo+Qwp0iahBVeX01ddb0jl0ZVkAUZnAcf84uWTWi8XS2BmJEUejKDeqtIdKcguE9YZ
ur6cpk7XAdi1mtLPIBNEHYNyW9QLUfom+3TvtfmzQfKtF/ROFZZYtUW1aXUo6u1SFfgk4uFgTVRz
lCj8ofluTbnYZSMSkDM9OfaixgzweK36NvcSC7b54GnVTzGqPRzencrmc8AUtZnna5Y0P7IuulO8
4ikVrITjvE3uj8CbDqM1/iroMLch5V/bJrkHa3ceXwaj+hy6bV8356Fp3pWcPugl2WSJ9wr2wFrl
hN1l0/4iQnuRqOCMRXalXjDFxH6KTlUcxtb0iZLuE4d0Wrg4tfHFRBglBg8tLmMYnRSXWM27IGGP
xIqxwZfHwazMwKbZzgrPjbnp6IWv2Gatcwl/FMBa7xgvTLdos6TnLHSOnHH2kaQRjLw9M9+Q7z5D
YBpXpWj2uUFgSCA8WfKBPe/3xP8f0BnledN2NG405z4Xab0LxSM4+7dmqJ9sy9p6bCOYDiCXq3VR
go2Jyy2cQwRqizCKIX8vPzeZ7EddeCfqwi7KQBeul8zp8gMzaTw5GZka+NnnMQQcpuj1brhSVPRi
Ziac8+LVWZNIvlgGSeRglJxDFPhXyz1pivnz8kljVr11TshxL8LMqLDVZ/ZzYdL2prYOCfOByE7+
5GIpkd3sJ5n30yQEza7WuuvzzJPc82cOcKugiFGGx4Yx4vwq5m4XW8221Cjzjty1LRFFtBqRm80O
XAoTgbkhJDUYWUGsmMfBiOvf6W9eQJhcl4dgaMCbOpeJtjn4drt4Fgf5Dt0HZu1zP0f+GE17EE43
GX2Ei5Q5FN/x4P5EbT3Yf+hKC5bC+Vl5L4xo9mGQfgfSvQQqiGFGVAfsq59zYN8DkBtDBzY3R8Hp
xJofYK60JvWnmSWS1u8dEt66o/IzZ5rmW0zIAQRRsghuFw+X3Mw8tUiPOprvMFYFaAVNocc2wAQq
X0uBAjBmJqWj5TlsxnebXk1gxyTmteYGmFCsvViv4HntPZPlEdfExZrUvmU/cSTA/cfT+G+5Np+5
8YrsP5av+UWVKQFw1f6v//iXf12iX2zgit/t//ez/gfZP8mCL90z/73981pgDvyH/5kU7b+YP//+
wr/Nn579l2ULTpamIUmFSJu+jb/dn4YuMXLSPITizWDN0+mY+dv9Kb2/4Nna8H/Z+uDNXGq0/nZ/
SusvD2IJDkDddIWpC+PfcX8a+Lr+pRBEuvQpCccWJr+h5S6iwb+2VUjPLRumK+aZlp0U0NqfD5TC
CLjGYt6REDR35sIS0krQQjA1qML7f//+8x8xYmYsiHQHU14MyKYWOQ7v+tiz2ByK2YOal9ZBsE6G
SSxi6jgzLE/hkDsL0apOonE7Ku3WLSixPx+GwdWzfSR678BwXqRufgxrvItkeIBi/fm3hVGMzK3a
dSEONgoIVww77nlv0l2qste0cH+oSdz1MKWJvgfJaczcMRGBEQafQX9LtBwXV8x+367KlyacnzN9
6M7DQAMG9YNeAkCKgFy5jZVr+CgNjKel+zhEMUKygsYNFwzxj9kW5VF+wLtHTFnuib7Bm5jAlXPD
9iS2q19iAa4wTmCNt9+xAd2bKnyc9PYttSjENS3mXIISvt6dKTnN8IwjQ+FTxaVEIWrJ3NH7bY8+
iB4UcouJNlhAgy7z9gJuyHezgQecpW202XqrsumGHPpoiOiHVdqpnw7ZYw4aKofVt5/1O4PgYut2
P3oPKZGIAhMO1vBspHB1+Yatat5AVx0lcRx492plkTZcJcPIuku5w5YmXW/nAChdYQGElEwbGIon
TQcGpHwmxLE4qzb/ASKn5nDOqp3YUFEEBaAqqj9K130OpurJqGoKmx2cscYrXBRGG0O8p23z4hkB
rzv1A7iITZpqtYa+B0nJy1iehqGOfRVWXxUhOJyTiOCSlmA2K2yfN6mdH9ph+EVa/ZcLWQG8fLsN
k52ivXYGWRDAECELuUUj3go9AkYdAKZw7EOtc/xqDMXgKbeIOMnqt2na3mriKbWDJci+8dFzTLY8
xreV8m6l5XPWDxRC5ogESlm/oQjSEmuf4jZc+hh5qtjLHmHmj9Zi9AhKjFeT03Hh1epHNFCiimg6
bWuT/mPUUygcznoYvJ+llUKFHOobzrVBF7R+lxEda1wPq9kqnoy3xOSl8gwQa72kkRhfrMDXvFxP
bGz2OKweEe+aVaoTNiPeReT3kA/aLZklqCJ0G8e+mf3UIE1Y/R+Y+lBMRHOT6Ws2xmtqLxNJEGyd
q+s7zjvw1y2+0sgea+xhq0pPXmsjeBO5d207W1t3+rTBOWExkOw4J5bml2z1Bw3XQguRrkqMeV2C
k7MEoTmJn4QLwti6ZflC8v6rK5qaXQEPzR5br6rTJ0xqM2c1+uLn8cYOn6PPUFS+KaIjVJZlMIOm
3sj/zd559EaupGv6rwzuetigN4u7mGT6lEopWyVtiLL0ZNCbX38fRp5TqVaf00DPboCBACIYdCma
MN/3mnPhBGSfsuCTlVWEJtLPlVcMPjy6GucQX50gUzLkq932CdF4xPi9hZ3Gm2zrDCAKO3th2kqq
HZVqXDayMgFwKCB1Pg69y0N2iBGE6oYs9a01ozTQpTZQPSu8b0fjhOrxKep8huAgTAlwu6kOxkJM
v7jAax6bZyUiZp7W8TczHw9qn+MqQwjJTr5RJvQz2HtXUbzVmPB7D4IOf2sECVD78AE3Akxshh6g
Zbn8Pw3EUR87e8C4Zjr6uplXvoU6dD4h80tu/a7RYBaF1a+kRcMEjS3gSW2tPngh2WkgVnjKJca5
i24z7KuwgWnubSN+GUCvKw1cp6pFiEgZSJCWwxmT9geyTxm9BK9X8tYbMDTzxv7VuNgrIMqKi7ky
nuxMffQSXmbdYgLstMNP1frECH0/hu5dk8U/Aw0lSZEND61Rg1Uo2icNz2SyjDqxL4Q1NlGzCPPQ
pWDj9ojl9fcGOxhV9G+j4Ecac0GiBs2QVvF2/OcLt+wceUxBgfptnC7/qoz1szYwadTN5zLDEN6c
MY2FDqMh19BnSIrTCTj99EvTi6dhgNUWJ78QxDolULsVzDo2XUhv0gJy8nt4xjF+1ktQQmMEnlRi
o5fw5WObf7D3m654Vjm97jrJRg2YmKWGus9ye1MH3a6afe+7ndBWdNEZYdvv82SOeGq7nASWMvJ3
08YqaP/mGeBzi0J8DEApBKGfJubnIFZ/OoF+LEuT+PeM12BkOjeBTkR8HE4O1mI+ULAzXpSnkZCS
udhy6xZsJSCfvU78kNS6Gj6osAP9vMWcD6+J/GzmAXA+B+59J6xN3XnHGPttvYV0mhX3kL5/holx
O9tNDc19/Ooa+A+7Y3nuoeXHy9c1EiqFT5pgdxD9nC0iifA/MZEgqp149cL5WxvKm90kgNobb1+5
2DmHwBzTtIA5hvmOWwTfe6Te/UYjylPMJK7Cl3GMH/B28sueAGfbVcY+tiF/No76pQhad2sZTB4U
l4leZZS+4/QHnUnDqKRnIPdArwIfGSU4EHBKInvYqdYMRAaICDZEYLLIldrEsloQq2oB8jNpMU8B
OyIGFA0s5/M4oou3vO2eLqBPuKAOwmQCUaK/hkMMJLIxvuVGfd8jKRrGCd64X4pI3TvT+BNlr42S
O9DxjGehWY8F0T9mft0rgqjE7tzh2MCC6+CGkwtsHqqQCTdNA1mlvdagBj6O5b2B8rg5RycXVYsV
+UrwwClpD/us6XXg6+zkFtAwvG0j0q8QroqVHScvAo1IhWjyStj5Cf+Bbu1YgvaOyJpSOtWuJNpP
MEwl3m7x3vSoDBF77X0odou1cQVWDgsW5KBjXxBZXRXBFNwwpAC7otK78YYYJrNKwt62MI+2ah57
mx8s4vnZG/NTjSwLT/w11vr4kMz2jyjVd7ZToS8wKN+AeOHEZN2hyY73RorHGRidVVNlby1Q7V0p
kp3bGLseEI5PKlPdDmGFcgXz4VNs6SRq9XIl4uLJFnziTGy+wv15Qm2BgHxd/UQoLt261bORqhhn
C4KERZbdiJbxUFAqfA7Gc9nzuRLKeHHg/gj3OYY54htO8DlFHRD/xfoVXNjdRPYAgZbkwc6Dn0UB
KR2CBl1QQphs+my37jGIzQCoREx7MxARyMdvhhCZr4fqJ0zM4ZeszAEFKQ+EmvOafyIxxFgAVNyq
zmgRc7N5ck0zIRSqflZQTFkZPW9CoIZbEBYGDav7eRQ4dIEdX6l9CxcAwUrTJPjQdSjVlHbu50b/
qLniu+WdDU99Gyz3RxPBBGia4SbFbQucdXI7IV+ml+Vz4EXACSP1TO5PXSWoDECGqVd6C5ZERa4b
hXOygW54B/q1QzoDSjXjozR8zYz0W1KFmPfNn1A/fmj1BDN59dbBpNIvcvVkNHgYNvkaGTheRCQ8
VliOvEyFh1bBTALeNd4K6KpIDGBelGWPXWbfIMgC9HQMyCIp2zwZzkMZfrYAsQIej05WZdDuol9H
8weu3nxSdIzcFdvcIAIFTjQev1gJ+lp5K4hNuQX/ShfhPQ8UeSDN4kXhXWnpA3PgnafvwXj8KDS0
5MP5GOYOnZY7fU+QmVLDhcDlFNmWAP1qaqwTI3LFRB0yRtJg+c6rISBwDznIJWwFFCm+JZ5MpjWy
DN/p70tUkfykoYGbouwBRB/XbkMuYBVIBPTB19AEnOvODFOKwCDFVdCdNeVnbFPDrV19LxrzIVHA
YGdZ9JVZ+Bdkbn4AHf6pz7AQlPJbvOBdhMq9IoLw0CmEYLIuP9Ye6WCzTfY4pD/AdNhN1nCj1cEJ
7iCqY2H91oUNwCSr3saoX5Q+ycZkn8TOFz0hh1NVv6KWLnbSsrdBd8k9uPsWTABp3fRe6wTmHbX7
PWoV1CWK4VZT0ztP652VEwGQzIiUkJjdzBj+6riD0I8TQ3T9cKhBpts5kVZAeZNa0f13j2bpfjOQ
pWLcC8N9X46Lv5DmkGxVTcb/XeMQoBy/0+A8GBHqocH9AAY4DREWAigUlFEKwSxJ105a3QP49HzD
K+t9BFPDSp5Hs3iawpDu3w9yIGYYkwPEGjwk0xe8qpKYJwYE27qzrFVlkV9xgTSXnX43R87dEKh3
usDeZaqaQ1uNTIIa24/dfNvr3U1VDo96TXwYxO2+Q2vOhXRohtNDg37avu6q8zRoL6pwXwOR3CiJ
TfuCRw2oMndtFy06XzYv75D7A6HyPuabQsL6x9Ro96ni7uoRrkI6xzcRagGrynvRNUQCywZQtRGr
KjRq8642Yj9ttZfUiTa2ayH4R9CvH/J94uSnMXiCQG6t7GwZ1Zpg1+yEDjAGFoZ5RtfUERycsUMu
ZyQZRBu1SEmsgtdg0OCmEN7VQvA+0RPSf9q6cEAJSRSlDdZ8AM8dgIYyzOjFDTAPGZxPgvsaCtSS
QIl0ugritL8p9M+m3v+Mo+AH8NwvUES/dZH9EpqMtz33yPz7bArnV5WKeyDNSBXFYjdGgqwoI6TI
A/ilWd8THTahNt7U8d1ImnoTBuXOLcn4ZsFOM7p9pTNYGPOsAJY6IfNlLyKfpXhqKvTcE5wG0oJJ
LQlKABV4COUVk8gZBxBmfAjc1Xdm2ljQSujmPSW6aeP0QZ+NZuNN0c/ENbdd+GTR7+n25ntHTPA4
Yua8L8g7XTWyUxlmkOtJS9IHK9oYtAAS2nmOf5XgXR/nHF3NQiAAEUwzmNQ/1YG98C6KcbBui77a
eEL8kMdlYwjpokb93AP/R1e0nKxcLo+KQLKBnIB3y+86VCeIaSoYZYDxFRfdbinj3ffEi8nogYNb
jHqCJRAiF9CcdmgFNz3kKyCeeTXYRLwrB9HyyG2AqHC50IsJKZDWeesHgK/4E2LqZZtJvgXm8NhP
c4Fqgns3dP2IHLwMxgxxerDAV7ZLgCZzEEBFw6VdN7//22L5vywLnKK6iLm3v2XdhbaIuctKj8Th
0Yr0AHkDREHKvgDaY3okFGRxWZSoM5JF3y2uW3TeQzqDmeZ/y0gKYrN5LcqjncmNMSZ0DfwdZHFJ
VNuFjdX48iPGphn9oFmGdZ/nUT/KO3e5SzFYtxKhWVCV3BB5V9KWPr9pNaIuv++/PEI+HVl3eR3k
ulygjQANqov2lemt26F7kLLQsdPyYOWtub4NckuNqCIffDav5a2QP1LvF9MI7AvA8bSEOyYLyNbY
AOXJosv9NQsHUrJiGtvcCyzeOkIgBUAYA6j4jCRHq08PNLAFiGkWyHg7OzDz2zCseKwqcyDIL01n
L0i38l8u/O43yKKTGcit6BG6wcvTujy9OAKIXvRIC47LyxEtUbSuVsq9TfZ/fMiyFPLz8mxGwn2g
E65fjYu/LwZMyw39eAch2Xwq452rzOS0ogLeTOJGb0qXq5vrHeYTOeqOW9DH8UDlT0LlAhXmod/K
39IH1V1mz+pWqFaPJkHOhz7oyvay6/JdySPlGf+2zusEFEW6G/wB+aV9khFLKBFxW363TrpmbwK2
ub4+yw7oh7CDybBYhNNevsHIsA0ImVr+3CF3hDDtPnCXL+1vr2uX2SGITOF7hRGu5LXlJeWvnREP
Y+jG0BCFsMPlTVruvnyT5Oq1rnTMzdIiWfrsQHyr0PtzsrMTKryIcn+5uH6t717RS1FunwmD7r0l
DrLc7MshLZBr5aVtiu3lqRYVvvV6WB+uX7j89+Qhsk6uhstbqPbQ3duU2+TEkCyJzpryZZd7XI//
+ArKdfnUZOlyjFy/FD9sl6sf6i6vrahs+4+mp8wZRVmZCdoNKFqm7zXMU321t+3L/dE9vDVCvVnp
Ew7hDdwErE0uT3ywdWdjO3fF3N47SUq40r3B12iFNygEifQeMZn9UHcIxJviSKzxHpXHssEIAm0/
mORlqtZ7xFrWolK6vQKF9CgXpVe2x1qDxIlWH5VO5uqoGqnQ/xwI6YzGAhyACjTgUyT0MgI77P/X
xcIl84qGGJYsYj5kZOkRRDgNyyKIhwXoL4s6XHZfFju9rvdIbeHJMA5k5uEHnuQGcn+ZbyN7b+e0
0Pny+ciFt3wW19Vr3WiM3GK5+VKUm1z52l/3/zfbr2eORxR7zFpPxhtrrOft9fB3p7sUneXnvKu9
XPpdxfUHXs/yV3XXq8uto229FQFiEDujsTYfNl6Pv1xOXxq8D6fHgjncirh9vpzuenM+7Pfup15P
0xICWw06c6nrpRJeLi1TX6MCPgg0A+JW74pI61dHPZ88VBfAifxOv2gjZjdyIetkSeZl5GqDjk8X
qMpOxTme8dOSl6n08Y/FJCvD1CDkOIKjI2hONxItfSw/hsb/up7mKA8RqGIQKtv9Qg5jloUnX4Bw
aT5Rx6i3sADuZWbGAnpAb7cMG1Q6uI3VMKmp5ShiTohp2A4M6aWlcIcqOY6XnE4lhxAtElV7VMPB
n6hkhIomirC4XrqicFmonbIqMXDfI73MEMUMyDOlIb4Icl1y+uUqVMy3nNwBfD4slACWc6eWEiMJ
wG1zTaQyBv8JJGMbMrWBb1aoJkly7B+Kam6OrooJivhd+lBX16rDLBQ+WYNh47HVhj8WQ1jWx0td
oo47lPKRDzKBYbNDj4jUDu1cGBc8z5gwz1GWNG7MpSTr4kHnHbDI309TUhyaumH0a1muOAIipCif
sFy3a/0F7GGwkek1mW2LyYxkIGJ5zNfs2yTqFEgD4mUy8VYtgztZkk/6Q52xjB+Z+3xPZPd+ycBd
yvJB9wUxtdb1fPk45SO+ZuRs2RVd1uX4cmboVbTVXibjYrUEiCCLU774KvWLl0UaVz/7WAhconmi
prTMuD5RWZkUJbFZxqqdonIH5qhudjatvILjLJ0NzxYIMvgUuR5OSbKt8uzZaqbqmPVtOZxEmbSH
yX4NVK8+eos1yXXxV3VEYPYovWq7SMM4BrmCPxZtQRigQdcDU4Y/66YK9cMkJLrsqYG5RtO7Pc7x
NyP0xIEYpLUZmv6LpSEBR/6DbzCUj0gW4UU9o6OCtlbTLJ5hy4ORT0c+mOvTidAv8BVnmnz5CK4L
Z2mcrqvyy/RaG7WwKf0pH4N8QH/1qLrl+YA/xgyGcJd8KML2tqbI7Z380i6PSH55btJbWFAiVNJE
sDL7JaI+OdM+DYpFUVrH5WUZnR8sAEMGo1CSCan4HpBJ2AzLfQo1bnvm2vjFyPVL0Qud3seqKvfl
LUQxs8WdZbnfS0muajhJHTToF5cvI8H/uEndz7KBlN8OVkze7Mvi5Vsq7RgyJvEz4ZKatnN39A2e
Pv4rqH1Eigb3OHMwwlL1dD8WcH4LjBlWcuu8tA9BATfUnsWLfJcqQPkQoVhcV2VJ1lmKQuKBAYR8
06LlNijLOf4/tEJqYD1N4ud//9fXH6Ak18ik1vH39r08FjYqaGD9PbLi/9TxXP6zotblkD8wFZoK
PMJUNRPYhInkhglO409MhWb+w9VATViOpi+QineKWg6YChSu3MWkScNqHSDEn4pa2j9IphEDcgxX
szzN/Y8gFbbBf4OfwRSWxaL+ZeGwZTmGtkh6qZpmmgbADvH960NchM1//5f2v/PKYeKa2sMNfPYO
0zwED+ViRB4SBDOyPPo8osmPORSRDdosvHRYLE3YpbSsonT6GcRmuB3g3GaYt0c9Phg4RsmSBTOU
udLx0kwvX7wsycWwrMpWAOnQP3trBRFqwqnRAeufhJ5xeorKHi8eMsp05YUW1l/QH7/RozbYXhsp
Wbq0YbKYSzBHb+ZEj5ipyIZItkGQ9ZiqXHoJGNpgCDUFZNeCG5ELvWrHmbgO4xrzWtQz73uc6s0m
bBBxRwKUzX0/D3/siZsJypZZCu056YES2npSqZc75k7kf0HRM+dcGh95Fy+bh4qsCTNZUg85LYM1
0fe0Nh/vdZV4LU1DoUTJceF+ltiBFUiIqFgoUQyHmeG6LMqF9FJ0x8qE01R0qj+XjOnLZYxzXWik
FFL+5yVUAjKtOOJ7guVXDvaiQ6/rGC39g9MnRGvcZhm0Id+kFXtZLXe47jXQ91sDhmZzCYhhqqqH
iSHP0Shy2s+lJI0IZQncWo3cxD9vBt4Q4KthEA1SRu0pWBwL0xaDcEYdywu2rOv9ciPfbbqe/d05
C2O5tVNboWw/gfv/cHXgLH+eVP4keY7LlWTx+jvlgbnYiYl3LVVS/dijNnspKWarHw0rwydLFuVm
uajm7M01Ed69VslSvpxAlqxKmfZFiZbFUnWtvx5gNQxmIZLAdMaHrnC5801Ys7yUZfV14SzvymW7
rPzL9XenkkVChAl4aePpeogsXc7z8RTvrvsvxcT7gZJBefh4hXdnyuwJPk+vO/67o99t/zc//t0B
74rXH/3u0L/cLvf8+NM+7hkvMUszA9rCkJ7sOZ//9fWWpb+tu3wXHzfHhLP2HyqVko9JfjpIQ3cz
8Eu+sOtCNOWS75uXcZlZY+6p06Rdj7nu+OG0coM93wPitg74JTAJWaYfsqQtg4zr6oe6Uk5WpHXb
vxTlrnKTLMmFPJE85XX14ign13N5Olm0hpZR/7+/utxRLuRl0ON9UrqBrNjyL+gI/vRfZBFRs17d
JM2s7dTBwUkGsJ+9zD5QM2HsjatoBbSOSrlwM92csd9aNsm9ZC0iGNbsO3MFYrdKBnh1StKf5KZZ
hYPyKIuqFebl3bvT6HCHV0Dw0nWe4nvFTIHLtLAEV8mphnS+TeMSUapMu/WUGii9PX6La/M1mFEQ
yAGXFRGuBWPdfcMoPfHrdhw3ffZjGlQ/L1EJzJWGoaYoiOUt+ooZlrjZiBk1NK8uPxpO+N2YCWUV
dEErlM9yP6grZ/PuV17+jQmc0mqKUcy7BuZkEO1DsO5D3TVQfDls6RlkDP5vVy8B+//8NHisdzvT
dC9JCu8SHVx6m0tRXk/+GlCB9PvyAn/7S3IVR9hkKnfvfw2U/q0gHP0x6C/Dc9eInwwAftznulnu
/SFIeInlXfeRmz+c9hJKl5XXU/xnl/lw1etp5JW9JH3NU4Ls0+KCOy79ob70q7Ik6+QqPfhZS1RQ
+Msesr6PGlB/74pyUyL7VXnMhzPK1Vz2kHLzZU950LycVJYu26/rl3NGJi5OipWtZw0AllMqnyxd
WCdNfSM1lp8iJKXKQe0ZXUxwirph3DXqgPgGI1L0uZt16abqeg6MDga5LdD0Et8gXs5rd4IVTP+M
AU2Ech5TQW9X5/lN43nlHueLnYfliQ9f+80wsbkV8RFahq24By0VOQ6ple6XAaAV03mA6TGtQvQD
wWgST4DfscYoLIODDbcmnM+EmHYN9Dm0GdHqyOLqCXdaQiQlgqWx8l1SoCet89Bxsj6FA/nnRJ/9
0PqMJpS3wzzc21iDgwFjtDO70u8ywC44OUCXg3rSVNH3FN9ehsT23miU1reCAQxVuoXi2Wz6MRsw
kTb3Iq3OgRL/Sgv4Ncw4gE3YiDC6aoSxjQdoJU2/TojDr3DCLU7wgsBP4ZeU6ern3EjHT6Bdb1Qs
m5BIhc5kO4890gAHCzHICA3vqqy8Te4puHS0U+r3Q/xga9gM2qgtrr72RZmjQ1dGPEk4ZiZZ8Jt4
mL8gJYyD94wX4PCqNo9dKM4VWv1htS9zNd8IZ2nnrGhH1q6Dg9gzmozVdG2hrbvCyBaXBwQpnXvT
zvaVvUhg6/XipQJqpHPLtxJCxMptQ4VmMTBANRj3uvEj6z3jmAdR/5yBb3TTaHrIW/umiKtXywrG
deei4zvdA6M+Jro4JQJqfr4ooVVYd1sCDVBrEO1WaxscDiOgFkGBVFQ7sTWFv1pM6XFoaVQr1Si2
JuaoeYc+oJvrWPNVaP1qZbTSG929mYwcgVgyp5ZXxofI0V/76D6oa9gdcdyh0li7ayFaFIjVHaIz
zsbw7axg7G/BxO9i/i0beblxcF8RGEjuSKjO990X91Edu37nxBPp80b5qUT7oCrENoPDX3pzuasD
pENImPsAts4G1jplsQ0tAeLNAyvRWgjIaIif9wLhVrNA7AKdN3KXpOuI1DaHKkHfIEZZdw3vEgmI
qifJFDvrAEnAAffbveG1r2Ha/RLoxK8N0GYrfPqwmsg3GH6BlMKzANZg6gUAi1r75IZgPLwM1UXx
Q7HDYItE0DbLBYnFUiVJ32lHrxG/iso8w8zTtkLwOmyiOmxQ+CAL76VnwG89+HqshIDjQR/C29g3
cuGt8wAyWlPSRdsZMxvTzlHACHs+nll7ECjVrkwNJTQziLtVMry283hvtzbiQnhnr9BrOcojJhFF
a9Sc4OA25yIIxatrZfsYRDMA2W3O99GgjLcOTAJbSXKPVBF82SZzT7YWDZArsSxSu/zs6eYRKjqS
rgmRYf6fcGOG2vfRqrMNESRg0+EkzmNhHwj1TPs688ix4Foyjll3L/iq0HfKUcJtS5B1WpyfYQ/D
sDc8ExVG93keevrwWsVfuAvarWOE2q6yzCcMSqubKmkfESd19/N8zOc4MVdTjcmsVlpMyBhCV2nY
3KouZrykx0YjO4+g13hI5rQpS+s5UhYxnHna9zA6DyPU3L5rNDSMamyQXBw4kv6rCR9mNQ4gfBo+
fL9U6nILejJvIf5bSrDrrHBEYKgoOFY8EyyDMtgaJqS3PkFB7s1gMGKjykp7Cu5McWGf2jUnQMMU
VaAQMpBZbTX3lPI2Hqx6XnUWXo0WTYJVC+Rju+xzqUKOGBCLANRcrw2zua0Gz1zZPaoy6IeBCCq0
Anb1+KVtexTDkmEveLgrvQfh2QOMKyOce+e9nYyPQVGdm0BYOxd3z0ypnK0ghb9mkKaAs28hdym8
FAgPrlQkjqFlG489OujINXuHInYLdHTHCWVA1FSMWFkAgMTioizdtjkmRqI0I992xLYN9G5b5vMu
zNpNVY2fEJP5ghuR5puwM1a5B/C7nF/XU6E/VI544etLVoz8xGrw0ECGhbxCH3dbDibz0TSGlAFp
Dr+U3Vg3yOlNRe+Pefgc85nuOuOrVmojARREdbQKtD2Bp8cRj7S100fu4u946JPWQZffvklD7Unr
yJS0Xn+jWm9eFhQ7AfLHa/EayQOMDrQ6fzSCRba0TkNfwUcZpFK2w0/EesyE3/cuPlLQ9irlNPCB
8aUZuyqJscz2HL+aUDNscu8ExhmgBUJ7m9C+71EqWsdicf8IUFApKvBGo3V2u/YThqT1unJ494a0
c1dhkx7S9nNNRtSna1QDmru2Td+YIJT+hK6r13retgw63g9bpGsTG/Rdi6z7hpE0PIdk3elTc07d
eDMlZnKfhtaa1g7AzTSZJ5y+EFYfFythR/WHCiFe0NO3gLXLuYXK1nejjxfcbuqxV7JhQZuj94IY
x7wxERwG1Zb57RR8rTvr1BNyXQ9LfqRI7Z95nUFyG6fY50spoKNith0K/bEYYw1BuxjqqnPSbfCB
ZgUyvR09GNlRlW4STFjADOqvFTI+vleDenJQ8VvVQnX3kwP8YyzKVyJq+WHuGRF1drxVLPt57CG5
a/lzMY9kZ9xin4U8YadBniLyZiytzZbZeoNAKYpSnTHrvmdEn1K3HJBOsNJVhaWY37jgthe3UgOs
ff2gtjqk4bbcOgmJ3pJvw8GLa0tD0q7b/itWRECfzHEd28HZcBDGY4Jn8UKrxwqdjk1NcGJIoR7G
nZnumiR+gUCYHfGq+eR05jdEG7Fnn8Oj6kbLm+GtTKjg23lChrFWAM/GsALs6SZY7rTQeuwbHSZL
ZJp9ZCw10Q6bAsTfynDjH0KLoSqaDBQavJbRBsJwrC5FjWu7h6NyL3ZdUiAXq2062uOjHXrbqNGG
2yKBrBRYOlrMQ/EJnKm9CQ2gfJNaPkL+fIZ/gctwi0KQUdWrsMfhutXFnWXrL3qtnoBajHYHaclI
GbEmwPLgJecYrXSpdsNOPDZIrJaG910OBVvvv4mBS6mJuy1UMPmO5RxrkCA3AFcezBEQ0JS02wEB
rXR8sYf0OOnjr2wAMVU5ir4qQu3QFCjqGWbqrBITca0cYLs//jImGhC1QuRRd8xn14scpCnxRe6R
/Y5cRVtVEARWOAPgi4jero8qZ3CoGEKrdXkjxFxswEM3+7L3MwcPdQeF3y4CK9ClNw5XBBhSJz6W
283arAz1gAL1di5NY08bt8k1L7i1i+TBNfvvnRPzAkCXiF1uXJQhNNLBOLG87lRFtk2c1z5VYl9k
U3zwDHUdNocUjdNT680F4/kKB3FIwnqq+F4pjB3TB1ggb1BiDLgfS9OZYTOJGsg67/rvhTrQmOBe
WSGXPofu0wL8YVq3KxuxQyAO/rOXP4C3dIHjitvQUB90aDvIaBaPVtf9CBsI8EgowmGPvmSJJ1bu
GOk3Chblaqx3+ygfNzPaeShBAElQMVtPCUOPM7oApvYF/SNvRWOIhHEqbugHGW7ZLrcb8b6u9DBQ
ZKCAOKaA2dqYO0ScwA42ggACAsSh+ta305ti9dvQkGSM8iEn+7zL2jxYFxbC9BmpRjByECCCeclU
Jxg89PodFlHnLKQzjgzl0KVOciuS/pMV/6hd/VM96DZcJcfP4qPAkm8DFJqgcgLHGppB2wPSQ30c
aXxr5h2FDaI4JhGTzET9fqH8uAHaAqXWratB4+NDSlRBumoc7zV9KH1E0j8pgnOU+FSvQD3aq0Sx
DUg3wabVMiINQyIgaSNH2XbhzqnnDSZlt0GNR3ARZp+jbkbWogbE3TH/QZJUPLclYFekrvm8GB1o
nQV3j3AHXklrnN++dlP8hNuFvS6C4RekjhvH67WDNvW/EEYgHJ+iETihOTsaL1aEJ3aqiGVgORqb
QUM6IykbzFjXiaZ7eGIFJ6UJQdUDSvM6NQTBdZt7wzcP8P0tkaNtbBkm6IPmFtEdGBZziE5aZ+Ba
VXy1ygYrhnZGHFw92FEw7xyv+ylcMa2zAOvj+Huvp/WqMm2CNh4QdG/oDojp/ajzALLaOJ7cCeuq
Ck1LzaZTEA5EGiVfl0mHBJp3aznNzqxtekysoZogvHfr9AUj1/2guc9m00N+Y5K8MpzpqQ4qnmr3
rIUjJwt6IPZq+qlXmxtaaRSmSEC7dbLBOPilNPWvUTncQJ/AragHSgnoXKQxTrhKBsGx1aI9rCJ9
V3s8MlzK6jZVzmpiBWc8JrJzFZxMxQNtLquGEYH6MUtvL3WaEwoMsOGNXo8KdTDTeY23kljOJDf0
s/G1ndHfrFA7MiLsw6rHJjPBzmvDrnVq5JEWOPEwp/2CB074IeGzAmxBWQWMYpOqczZ9D79wjE+A
LhE6sbJPvTZCTlsW06L8jvRYgdwqxHwL8BgLwpGzn0wzI9HS+aOusHH8mrtokaP5s66bYWDoZqzv
KhcYBtpUd/my6HgZEbY481Eg+9K2Ncx/XT9jIqpDMDTE3iVbjOEUq1gaGeekdmJwp3AWf+8m6xvb
/Bwz/D3KelTw9HMmxhmgDPa/130NPdAPTQiWXe7ybgPu3ZBDLheW1ZaOuF6MAdNBXkDWBdGASFRr
IO5bYy38+1fFqVqcLHt6vByZixhHCGU9YOx2T6wQfi7WlpoW3w/V+GuMq+AwaMatOiXZzTgiziAX
gHA7Hzspa3utQ6um2AWAyv1UVRJlJQi73BiQINFPsc5k2K3LsV2M1GEZAC6I2sYvChfpyACnP6id
wt1d1usSAhZeQ6igy+2RsHRGRuM5adw7dBMhZM3VwLfTmWfPQ1LWik9oqZlng+nNZcHU6hUdHFw/
0ORTGIXMzXosDDqH3/uNae/ts1mtLifCFMFGRyk+5yLvPokSoxn5Rs0CdtQINctD6+euZPR1bypu
eK8n5aMIwvEkd5MLiKOg591C7OWq3FdzsdO2KqS45FGyDmAeZoBIm2TdiKmGGnrnrDC8MzJ689Ew
urcwqL2zrNedvL+z0fUNElfl/1h2C7rpIBw9upV7MAs8qyjNEbbh/SunGFRH6NnnavHfENhyb7TI
Bfwwzs5ZbtDapDmokGxXclVuCGExfEIaDPuVtEVXxcOCpskNw+/jiZFbb91c940qHJwxV3Z2mV4l
ME6ScD0j9nwv8Ghdj+aUbiAhIeuGxHWwNTyib01VxffdsoCb0B6IKaHINY7q/4VAw/9DugqG7elk
3v8++/95ghlfhO8BA38c8zv9j26CZWguitGcyzHep/81NmGmZRieC2GVxPyfigrWP1TNQH6BP7gp
no7MwZ+KCuo/PA/1NdABeF85Li5cUtwi/FmeL1n95sP6/yoIX4BFa0nno8zwT7l/jLlAJqD4oOkm
15HYgHe5f23Wm7T20FA0qi/YOzjAUitcdxcR2TOCTu/uzB8Xf38xiSR4jzT4eLUPSIOKoZwYB64W
3E6/8J6yX8oRNfdVgLUkwLeV9blMT+GtsSufYrEyvyCT+TPcxQdM7Tu8N32GaTfDC96Ea+dAhqb0
6YGwAGnLTXn69z9Vs1WkLv751mhI76CfZBiMrXh4H3zGJo2RKxBe7RZ3cHhRCwRPou88UKyk6hSn
OfYhI3YBsQK9zSenmceDkk9kmbvfYDxZSkLYaeFYozOmW9q6MiFs6V2cnuSi1+ZkG5jqWyWK8aiE
w3hEg2Dw80TgBbPUMYoijWpPYl0lSNGkcRPjFlX129nNxQXdKJEUrmRWYAyYbEzNRDJhAehfwG4S
PiXXJdZNrhI/Pxcu4G2JcrMtuA0w5dCaWnCA10W3QAknJ7G3IVRPCXmSi7wOtJ1gyHutqrUYHMHs
MJHgJnnrKya0I2rEfelEumnRWkCZklyl5aCVhiYpGTpyfxfEnS1xd1cQ5Wz2RI8yhD4Htw52Bokx
iXmSaDsJgZIlb0HgyVU8F8tW0w8SC5UbESAwCRaTi2qBjWnoKqwHgAcXHIYEsjhYtP6By5DrpZl5
ZOWCzzS4+7ZSMRXX0vaIdzegOku9/R/2zmy7US3btr9yf4BsFIvqVYBqyZbtsB1+oTnCDuq65utP
B+dJ77tv5jk/cF9oCMkRKmCx1pxjjC5HdGnXQ+28+CktclY85Pc/V71m0CZ/LEQLLM9Qb66H1s33
Q6WKMb7SLJWY+VEm5/Pry4ZcBoQn3/JRqw5YymURCeGoC9dPue596QzXXdki9iObY1a+fLj1E7IQ
Q7q5PsbISViorHUfZSgBMV20Ota46Cu+pDz/EiIqIk33XA5fikIigv8pNYwIz8D/Nx/QlKDdNvXn
9bk08oPD4h3t1YYantRIX+q3L7kwUvSA5I7i+euhtih5J1I16aOuitF170snrMvqfhDgEpbe7nqI
X9xyWptz/kui+CUWhqAyOwo+wY3V9AgKAsk8tnalb4TeYqQIKwLVtAX6MAwmu0E+VV40U+8cV/6D
Uo/HAeAD8Kp5by7/13ra9osE9mtv7m6ZTml2FS1/na9lbHLWrm+qKQpr2/j1ZX03xb/0y+tDKv7F
gsj9p6Z5mWIRXTbr+37ipPEthops0eqsD9fNuDzx/fBvL0kFsWd1M5EEW/B7yUsLLsiSFiFOXpuU
8IodIGYgAMuz87L3t4eYqDHk2jDfBJJJt1lcNprmq4q3/gkVYNMr0+71+59f95auIyvY/utVddhw
1QGkcGrB9zU0dNynZbPurcemcmT4zutIOElPFNp6cFa6YKPjO/K+nv7LK1v5U+ql7IAPFWnN0gte
90YRl/XrujsFqzVneX59XFk6EQLV4DVr/3g9tm7Wv66+D37/a+vTkkUzIQUS7q7f/CqNWr9vQwy4
zCX1oQtxy1XcZ0kOGlBy0WRZfuysgsGLVHpYP5oZcH6sn3fdqFqf7OxAPn09KxBopoTaL6Pe1/Mh
ytCo1l4KAmk8g4QZfzI9mB3Ig9fXrq9aHxcKuuvvh+veeuzrn/vL3+SYlHbTkJ4Ukk93mixtR1h3
iyiLf/Zv/8z3MXXQrNlR6/bDbHCa0faBa8Zpag364Cmp+b4+ipdD8nK+AgI03PXYsErAlifWh//2
WDaioDZ0jWxovo1MgtpGQibClnwO/0zLh/+3f7v+2fczxfp334//7X+1vJHvtxR0IkQZudMmlWYL
5JqC0YwgYdTvGip7cyzTvZTLrzSNdC9elPrrZlgU3hVkFzMlU6/c9arMKRoQgDIX1OnmiHBPuZ0a
dwXYrBtLlx+QpdVbbVHTfG/kRVr7/XDdozv5CUap9Kbl/5EXoW/exKMTL7e5fGgxmWET6xAld7X7
rc9YbXTfD9e9r2PLXa9OwCx82aBIcZC9XPAl50Oj0BOiu93owLuRD25VWxystCu2Sd2+8XX08Lfl
c7xkp0YGrfOce4uc9UdJ7h8FLtUEaNVqgVikH1+mrUrAyaY4TcN1hBFC9oG8qWsWgGQ+7fMoagkx
p0PnSww1fbZoC9bdcNFTrxvCx8impplO377YjsPk78v+9/rd6JqUk/gD//LQqNdVTLR+S6v8JzGb
u9ie413QYIHJBv1PF2vVqUMMNY3We9WEKErNALBaA12NiBvM7EcR/AiBMR4oBdfHcZme2CY+Pnqi
/kNU9NV2PbacDpoq0n09xrzhRpqJgFBBxXMLadC80h5KboZiP7fMdacpSI7RcAJzlWBFQ3uuB6TA
64F6VCRN+doQfnKHeSlBfjBhDSmsa0llJlTnpyrzexAOuNiG8iGixrIpFJP6KekV5JyatxjaK35L
uierxGPdfEk8Ftfj9zE5IlImoVj6/3gYV6NeZCBTs5Khd6JlsaualORpTDtyM9duHYoz2FHbMVVq
Mu3cHHprCGA46MoGLy3zZfiSJPiad8acjrsvAyOJTX+akV6+OjIErhv8P9ylFyns+hDklbKb4eYS
cfxRjsp9nkJmAqBNet+yByBjXEJYajcsuAghyTK3SGZ+mb88Jh2uOuLDXw4ndth8PWcxdPT0V3ff
h9ZXfP0blIqZkgFssxFB4uBulptQtWzSdNHUr7udoBTnRz3cKtHhvJCHRQG2vrRM+Bzri9a9cblz
rXvfT6yv+/qTeYw+0hht73rMpOy7s+DMAh/ojoTxdiSW5oKvb9nlZIfrN+eAr2af7NXlGIIRni7r
c78ktq2H1icJue+WqR2NGLiqTo8hhP4TxVjTkr168K0DLJb70TfEljOFWzqaZ9Lnht1gsOAnKmU5
1tafAFVqTy2Zma+H9EyRXCIz6S8ur/h+4vvhAG6HUA5SMBCZYOb3LMnlBFCI9NqRx3RN4fhuW+2k
oF6xvOEl/8RxeqEjTnkZ0JFrPKVXlh0PkucjxN64ffYwgSgYd2QlsEOgXWUcieua6gciQOrouqyS
YjcOjlP/3KnvPXXqMNmllpeoXpg8i/hOiYkMdjLpBKXKjCHScM3sTOVk0RAkTdrOz3lMJ/HcjWc6
/P6iEADhesDkY+g3NHmD7QbRgR5aQk+vHrc+n2trHPMz2B8aj6TP/Z4Dt/KyP7Bz63bXhY4pvdVQ
NPj8j615WBiH8nRHummWvKj1hgY2pJsfdPmqXwpZ6rHTq08d4U8AuhQHnhs+EpXMlS2uQwGmXt6S
OdGVRIltE4AT4s4CmfGjju8b+Vd6wRW8OevH8t3axFf6IVyiTuRQLjrqTvw2nbGG/5m22ntDAJQH
X+BeZyTKN+ObvRsd66B+KLfcGw7JK8qC58qlULO3MQrfaXucTpt8E93jDJU2xj2LThrbBzDTF2Vf
/opYWMI/DDZt6SVEyUZbXzo0FBfPWg/Afasww25hHm1891ez0e4wyGznJ7D2wktu0jX4nD7C5/JP
ca4oIG50p/YIFiLvgWX2jzZ3qfk/Na/C/Wz38+nQvfkH3lW0I2zR4Q0zDzkW90dt3IMCm/B+enKA
KmETmy51dxgXmWdUr8SHROEDLUqVOOoaN/PeJxrW2qQZGbz1ho6z8UgKv2gd+UMUN7hA08+g2Eoy
ObYuHZWRhLnaGTryu/jRnJE+GsWB8QjTNG6cWfFKIldk0udPZ/Nm87Hyg+Hkj8Z4BApkexF8PFci
D27eF8Fuhn/a495yzB/dljhruuY3QrwvwXZ8o33cfKjnYAkVcxP6D5FbAqF6TBMXV1I77lub5vch
JhHbeBDFJn/X4GjP259t5sbqLU/2ZXEl8up3KYEM8jzYItwh5A3ZzNMv88NEXzE4hX6iE2jKJ5+p
MPH7dwowiGd4Pyf9qQdzeEJH4xYv+ke4KMBjp+FMOvsPgeyaP/vcIe0/fbOBwJJqEzvkjoh9/zY9
2eVZFXv5zNzrlr4pn3KLpHkj/4KUlh77d5mzkpYl+Sy7fpejmCPz/pAyR4GFNtJj2NDixkOkvuQ7
Sv50Ccxn41d/y+6t1+owXjL6bcOmzM9c/lJ/sHx3eOwNwEQbOnJO/Wlz+SheTmALMEVlm4JYFzve
If98OrDod5SLdtRuOTESo2dnkKI30ad8Gd6l3+k9ZG8HSN+T+hp8JKCUERdRLHAM0qP9a/JSvRQn
+YblItiidj3p5YZm8z6NNvNrehDX5+lBf5T21PM/cxCLAW2pje7Kf/D7GMdxW3hVu2GgqX+0u/6m
7knqP8BnqJ/V0O3fWR0nBwrPG+FJrzKhXlvfxbbldk/RQIzTRnFYFcQTgj63UuiNOglDNguIW/9G
D4VMI5uPSELhRj4HLmPqi8AqsAkeC9/loxceUaP9RmX1O2zUjbq19vkNGqNrP48e0O198pbtgDKV
xErckYEvkxfiMGi6wRFQEplTcMg3xZnLLd5SpNsH6CVeOA+JF9koG0pfWII3XPlqvJuvcehY4xaF
0O035KUzK8891HMu1BSW+n27lw8DIw9p/KAYGQE1BzqJ6laPfKeH9gToMSG8yUECNEG24jP0biq7
MZf1vf2KAWMiyRLolLb1CYrizFc31dXc+7pjcR7ufMo7u8BLnGoX/xwuRf2DtVcsOZBjcnurv5Bq
XHDuIf06Wy4RqGd/mx2NZ4Q21k7aKPsxce7MzDHpM2/LvcY9BQ6oS/A65Ujf6WLvc7pLzva7uE9+
BJdgF/7KYahexxSCzfftz8orCj7rLVJj2Mj6tN1TPDrKwqx3oeZfFYuJDS0o2NmLLp+ApNLtBgSp
UWNgflKtVyO2mFvvhTGoG0K26DtTATvSLSDKddkLlgXJujfoWpvvv3ZtOUKtnsISFE28i5bXpOvq
5j//tZaQzFfB3yBtS49dNCHoXYvmZJl/CNYyWVCFdnfs/rWJa7k7SlraH9e99YmmKd+kQjaoIyEN
tYdaHIN53oZJQmeKypU1SABwZsFIue6OMrXHBpmkaxqiEV4TMuEcKqKxAqsfsSmYabbJciCQhkYN
Il4f+yZPmRqB0Uky7Y0aUAVZTQiR7cWds+6RxcrB78c1DtsdOR4noxepW6Y1+JfVurVsVj+9vOx9
H1PsfthldXfvywSaK5z8BhQKh+UJK90qV0pY6oq084O7wJDlo2Xi8dkYOdj3xYS7OrvWTZvo0CNg
Nq22su/NaiX9fqjivd5iMLhba58A4/H/Lmu1ulxMN98HhdFEZC8isl+tmQYqUVnMqHWXcnC7lATX
PWOpBmMNk/dZiF7AUB5TWfO3JOkxzo7IFaaS24TfldWplhUUthrjcfc8VtNwGKIBKdCIkPhfBSQg
FZ0D+2C5GKOOxuHiyctmKjFaWzOq21icQvAuRteTEq6DwlgfykPUOxZTJbv3n8ygkY9IIfCGh7Py
VNZWtaUHMBLrxsZWRm2nwVIKiDKCKCb0l2wqSc9Px4IW7FKvQ5IF8MK3ShexH6L95ff63nwf63t5
Oqj+eTX9KmviBipo8vkFOuoGpDOrHppNxr5fCnFriW7pgjh63zPqLTYOgY6fi3YtHn8Xk1W1f9N1
eDFkkwkye0btmE/tibVvyMha/ZpWo+FAsPy2aLSXvsGjtW5kiHBoTDqvqQ3FW8uq6w+8br4fopCK
+JAsDBcv9/rzrs58aTIRSCqVrS/scgsfmkV5Z3Xgfm2WMqte1hwMAsXF3M+UpAK2KaGAZ2G8VFhX
K/LXY0seM29tTvz/kPP/xYmrKopNy+g/N+OIdQ+j4D3/azfun3/0z26cpf5DIBsxFWFjA1KXPPL/
NuPa8j+EbEEXoN2DI5fm23c7zvqHsgSf047TDFkDoPbdjlP+Ydg6gaFoh0zbsGji/a399j+145Tl
P/lr14mQdIWGExHnggxhIf/djAsReIQ63CgnyC+PbV0VF3/umWFrOipS+xfBZdSDF6W+mbYkF6nR
fFdDyznZs3JdH1EhQSic2kgsanHLwuy1KubhtD7SR/wNkhJmW6UMfotM/szV5kYVThAOh0tgVsrU
RWMWHdXB8MiTzk5BYqDOwz6wkTLGmYmFJ7zyvHoYx/5nmSbGyTT6B8IhyHKsc+2HD8VgI40yrk3T
GqEAZnd818gtpPEhN1E9GoaPEpmaNUEc3bK+i8c9IV3NnSAd8oqWPlOD4KboHfLhJcIw0pn9pvMQ
vhvkN2Rjv3C8e9mdRiV/rJIYD5RvqawFoNW2IUHZ2KbFbSZsxGHQue99VXrMYv1d0xv5NvaiJtlT
4k1Xv40iGIBLiAG2UQp/G0xDAcPtLZBl5sb059AG6oRPZwZTJnU8teqiUiBsD7kfpbQsILKgsuyz
1Y0kJYYsS/1emukWMWFEcEzE7ERdQiHN2xFKHJ4R2t2V2CfqvJ0OVKGQRnbjthRB/jkpnXnuhsZ+
tGbD6VS12PXQZjB9xPC9Vd9whxpWEyHMCWvPpj+jg380QJzvCFuOobsr+V1eoOsAbHEeqU7h9bVg
jdA7DDWdbOze2ha8/MqqrJeC+j5S/+SzgqTQjoXuqpIGKANkp2wFxr0x87OExEhbg5xcMrN/mH3Z
fMDct5sMtb2KCgwm8xDkeYPOzSZVdj0L6wu9mbcUpoTX0pc5QbRBaVsBbUMspvTzjPq4fBjIfCIj
l2AE3CLWaUxM3VFHk9hCK2j2Fg0KK14iuCdZAZ46Ds7Qx9bOzFE6T9pdp5TDV6oBtIfvhvj/+UsD
nHb53y44wXVmMSTIlqrrtOl4/i8dcKvBfOjXBLEMhil5PbNCqg79WYPzulG66NLIoDModD+2ITrO
PGp+4nekeCjiZeINlPAvA9a/6ZGrirr8j3/pkqsksTIHMIWuC8uwGQn+73ckLUolqSuCkx2EwyFN
snir66XkpOXwAMYZUmSfLIEvUMusznjLFFm6IYU/1T2CUVurXwBpsQyrFK9NM+u+SkmmiDI/eBvE
cDZynzjYbPhp8rttGi0Onuzfpa1PLvqw6dR3cYbekbR6oSTGLo8hycQNoO62lxxcVxv6YOGFJEi3
KojYbzv+MDBK1ou2jdJWbYaDViIiECbq1Vbv5jtzii99lyHln8xD1RNZmZd3Cl6vU9hrkSdzz3Ti
OhivQj7A68x+Sf3M4s2X6HNJ4aUWc/wUdO15UkLzZPrk+Vok1HpJomgH7CGXRFKCi0FsKKsAyH6Q
h9pLVueP6iS9DTYhmlateXotP4OCEOeCtqahSuJ+ppkc+sSZYDOwtjYUnTYu1ScZHWWCySEe5QPB
5A8kIsb7EK3NJogJehHheFAkM8Np8SfztRbBPJK+2uDijhTwx5oEGtAOr1MucxkjVzoFQXxGHmdD
ff+ZZW3gRUOuI0Nn+d5m0JUtdPS0JI1d0nUvpjHWLvMaKGxD5ZaZnYLH7qkV4phwwjYEV9jM3jRn
J9HkkmNR+t7XTNNuS0ZqQ7wlb6nYh1NRexYQ0Thm8oquaTyPc6cS1IbJtOyqjlRPhel4/wENj0zc
eEEuh0x5lEB4aga5VJbMcwi84dTX6d4iHuIUJha0DD05KDonSNfWP1GmwLM2ZMqZgWHsRNhhv6AZ
7uhSMlB14h9FuE/9W5f2s4xXqvGnlz5kUd1P1B17QeBrO9kQKYSduWOj4jNq4k2Ky8kjHLWCvi3E
SZ2nJz7T3Wz6j8LoiVkWUX+B93tNZxijiLOUayqgmXbMIFHayPs2bCMntkW0Vf062inqc19N4Ia4
Oij9+YjhCSEw6pYolsJuT6Es7wtLs8+6b95CI0628UBks5XSC0Hib50DPbqrFaobQNOqJdIttacY
eZ//rttTtAtsih+lEu6UITKwCDxKnUR5hjniRZSLoddOHvTcCY22AH1WMMsf+9LNtZryYmf1cNwq
ryibJ5Igxwfi2xFxcwfwG2mCCxTT8xnzgyQMSpGl/qiNioA5itcFVFCjqb+lCqbhOPM5k8h/0oT5
XOjYmyQt34GpjbwqLorzVLulQv0FnjgEXSjdU5Jfy7iWXB8+qefn0bOq5OjIjJLLISQAP46n0TND
FL/N1JPsXUPaguBLJj46HKmP8p0Adsu8eHGf+TgZyVF2gCK71Vjrj0Gd1vtqUQQU6Y05SePlwGVc
O6oCPGajTaZE8SPop1+i7Oq90AJ0mLa8QWUR7aJ6ehijPNpVghKXBE5jHXmquX4LZavw+hBlp67X
z31u/2g6CqhKOWe7MQfiNyzfQ1HrC0N6dGn07+N0VgFVP5ndKynGMb6s+1aGaSApFBCDjvbfqLUW
Lr/WiyEodYhCzkWI6i5MJX03lOJ3CQLyqv3OZhWdqpG5HXIZoSt/hijjXGzIe2/CD/Q4hmcvF2Pu
+/ehUe8VHAobDZflrotCaPSMcWUiuBgEkwxym84sCtvT1Eb7dKzwPyo6q6ChxhJJiqOUOUYJdbeW
27cyAytRWxQa5wqTR9yru2SiqmJPunaIlytXFRN+A2P2yiGmQzfkWz17gEpsbjsZE9c86td2yPFH
LVdkRs5vOIUFgtL6WDZMqOrGrPd93V2LuShvPUHvgZjrM8YrUutbNBTcOFBHV+1nplrNNesoJ5ud
hDWmvPq1Yn1JIC0Ywk4ZLI69QaHGpHXnCTU67w01cKYdjcp4ozFUbMi0Tx6MSTqJcgKeCL2iKKKQ
GHrsbmaWkU8s9SoLaPvJTzWDnNtsq6WzSUSyizRRdc1Yil2sOerFn2IBji1EGBtKIb6z+ACUWT7l
yaBvoRH/GQauv7BNZldYEY2mXPs0GI33yWhV6KPwURokP21pjc0usxIfnbxO8mtg6Q41m4/EBk1T
JRRFiTb7SaJWfMTlekN9255yBpNrnaJ4jbqZem2JxJ3VwyEVo35oZX2jNJSJ86CFdTZQqsyviRzF
h4ZYUy1Lj02q+t4gpuLUshjfGlr6Ls3dtBUGhctuNgPU0PZlimQmZKnRnPt4M0xYvbgZ3eXhSJQZ
/lSX1Gsuk45g5nnJzM0zMovRb10HOawulmUJpwmG964VlPhaLsK+bVWkCGI6RVZ7NhjTtlZPFVbn
GyOachqQt7SNm1khNwiB8LPSTD6bxMUopEo/mDUEPimuNCL6x54Y6uEmFThL10dDIjWLNTAioBgw
bcst9jHFjqbPs7yv9D5CNkzOWhbQsalh2cs9Yzla+EPcqf4NfAj6ux0gFf8lKzsNhxh97XaU72QZ
L/Ucq7Y369Z7iooM31PQefXEsgQpG587gBtZv5W+3XqEVtr0vBlqu4D+gIFSC0F4Q/W/m161bA7P
KinTZItRHmpUmHdxQ1mfHOd9WJN5HIYPbWt9Jin37USVlKemV46dzawJLbnNvKX+UOLSsSxTwRyr
PPF24n2eRJ9jILf3vaEftCTkFxyNbEcc7o+mVIxdJAh9FiMUhqFqZrdffnai9aLrPIzPydCVLkOR
HKF6znRgNZV0KKbqDqran0hGsR6G007mXBW03m9jGF57kGzQL5TfgZGe9MSqdhpoP4mLjIvQ5Y2O
3rR8uUv6XGrm0sNSmAcjdc1r+V5m2N1Do0zdbJRm0N0pPTE7+2mmVX2qIuM2h1X+QEwfd8AR8luR
dXh7ypJVmD0+RDL9USVmsCAoio4Ffjf8ujUChED70ZhgqOrBjQgOvaenU296I462YVHlOIrZdLn8
UcQxL5dCFmB1MJ3C1g2SPjvFHcWWiX8BFFB/6FoStqVRUFEO+ST7sRr1HZGwwFYMvTh/LSDryJwf
CNOP0Co4FI0EiJoZpOY8d5QPMaHLud9gowXt7VMF24ezH21iSwV47bd3aR3m23JoKTCX8BHUEspN
hj9uP2dA9HxYA1LfD7yUPpERhOJAbO1MA50+TNSVP9ezMguC6b4fwnMi63d2WZX3YQVEpRn1cqvq
46+QFZITt/hsCXhRsbcw8y7FRHXbrF5UVncOdK6G9pW+pEECpupzQ7zzznh7bTm4AXN6tzOSbBf3
Ez77dAq3szYczWXob60m9wLqiZThk0OBWI5laOmG4+Bz39KKU5Frs2uCydr5IYp3svX2tpT9QtzY
XOMF/WQwglmHSU4qTyNE79D0xoMmRTFt4vQUSPbvsVPlo6ijTxEVv1jiitOIbGKvqKwbevygcYnB
b6xj2NnJYBAzoGHvnGFMTDoB/apscpPjUua4satbiOiG30EC0ySKaTphCoF6QM2pnPtO/aVMzHIC
QeL+pMKpLOelYTaAQIpsMNWRX7l9KEAHy8ytdPDmbmEYA0xaNfWq0Lr5AsWFoPW/axpIU/qbxch2
HXLlQaMQISmUxvHHBls4F4dUL4pnaCNEdedyTSPE1O7G8Y0wbE+7YZjArpl1GElH9UrHkWRiaa9I
mC8nlGHbqGb6wb1CO/42lVG+piiAXWFXOJ0IEdPUbj4QTcotwwh+VplVPyat+tha067rqvQcTIN5
1viyPBb4qqvGdHMAT9S0rGJ4L0L84VeJjlWZUFYstBDe9EHMyrAtuhzcXdMUBz3MEOnHz35EuK7a
tzSWjeUqsJdursIAYGfVLz9ptLPe0eVuhHlSCCS7tvse3wZ4GIq9RWhre7mWmrOiq5cCF/GJN/bu
4z64QXnPdt3cskhUdWSuzLm3ScXcOhD3gF7x8RD37+kVl7cGROqZWe5jSnPMVOvDmLdX5gDJ2SIQ
jBfeTQqZ4aR3T/cyhRzFrNIjlDDNCXMM1JybrP/Ti57V8NJ0XM6ZPZ508iUuCo7Xr9kcJDgTKUxw
SX1673hi4i3GddLgmbt7mYz8zJwa+yxjPBxiSzmtmznyaiGSOz9UkFgQ1eF1LbIZs5D3BibfXawO
H4nKlTT0TBhV5lZkWEgPQ94Vp6GG7dssZTdszhS+ZlSMa/HGrk2HBYVykIqpP9WFsAgkQ40jjUZ4
isY4Oq17FTw9v4/Sow3H1S2LUiLLtqjOzNAs1LXKXRTJ8QP1yfxO7zJWaAwEhGkWtEc4hvW4A10e
J/dcK8n9KKOq0ToWj1grt2aglncVRnXgSwicN3SkmItKYQrXWSSnHL2aU1t0wxV59o8kmdjOoLYN
Ulor/j0bMZwcKc8eKIAqe2UCP6u2UgBxAZ5SZm5FDrCha7NzGy5XVm7Yruhi6whWLfJ6EyUaWcnS
05DkL8x0u12UTIR8ZNWh4JQEXEb6a1VG052SzbUXpH7k4P/JTgm1h0AbkwepKCYHusvSdKzRpNmo
PqBC3w1L0UsatWs/2iBjcgO9P+y7p2DM9SOBggM55XL4xCg9n6ci+DgPYBMe5co0H8MKG7GkkMgQ
Tnrt1GaLJS6cMEmRcBIh1TzJBX5ktWZsnGKXsm71VsBx5WYGM6s0+gJ2YQas2PIfe1bsW023F+py
J9HqLKQD2TIAU/nQsZZsi4A2+lSrF82qlct6ruDBQlCS3QbmwvfQeBBFLEXIUjWS00wpwyXF/cM3
elrNikUCChhH4H8TlJN7Vl8AYpLmqMSoH6LBmpgvA4+mGMg0uJEvYfVjxoh5rqkGXGoJiKvJLK1C
yiUKSd7SnRDn6tK2n/EcFmS1MCwRPtlS3EPV0tdZvKuZerk60R+wcPyaDI9Dp9vBpddkUIIZBmEV
fWJiJb4zdiP0IQuyeRnwkZQIEYhd8Es1FsZzJhQo6JJ239Tz1TBBqYepP1yyufMdoVbRVWrmxsH0
NFw0OS5dubEqN5+HTGyiCGlG7z8AS7bOiRD1PmVA525LIjE9qc88s8sTfcMU3SnLpBTIxM7vNBe/
c3ZKRxT2EFXwGEK6O60bUajArIbhUSdT7tQPMvLzbOz26wTEktBCB3XmkmapYKHAujbPAD1VPXCa
XKZ9b5D/zyxFy2LFnefhs7Tzh9GsTkMuaQ4j6nugNQWzhxKZCneoLRgTvKnBvqHosRG9Zh2A7mR7
OR5Nzu4+oo2nI2SJr12TNM92Wv2oS/nSKYP9I88uxAT0xCfHwTUDCHSBlbKVR8ncc8sA0TMxglZw
k+7nNsUD31u3zrQBNZgzTW7IWLoVaaeqLu/qUC9OY9W8aqXC9W0PFyMiNd0fA3HQxXwUevHk46hd
F5LFYhWgrP7aWhR0mobFrZQVe1IEiJ4gsWLXTFRSaXy/R838WYQWeLXmRSLbYzYM86BpCxtbrraT
xXQnS7EixMSk7eZCIso9hTwxF8coaGyPH1lyNKSmJW4AXNT9rSVm56IH+WsYSQMzT/tdX5Z4Weqk
y1R6zInu9aOMjkLs1Ybv0gydj/mpgcZDugtrdVGp1Jt8TtosACIiKGd3tGq2DDTNFmkel5dog5OI
gO+Y+pKhYVXoKUoSG4ZU8jpmyj9iEiJixQCgWGjyU6CXxJ2U9JLrspC99fdn6ja5PlpQeM3li9S3
+c5SZ5ZCaR9vFcJlplh7njImYVOGYZUq6Nk2gVwHgXqeU9oL0xQJtPONdplya6t0AyoXOxcsKljk
1wmZDI3SlLjRyefkXnkXTt6QqLTSDWo2zATH+ybnQpfqcufXJDJkBk5o1aguDSNTQy7SVqHSucNI
izJNHvRjhphaWFm8p5YEVHRgIKw7nOW5Zm1Ar9SupOOUr60eTiDcLXhl2pMxsJwZSzNHgYGWKujM
iga/6m/UcMcyYdhUdUalLonJ5Yd4iM0Y/7fdHxs/51sIqGIy04mOnqbIwWHotVcrkedrLYyHPEtq
6nkBxm1d56e1ETVLVPfaoiUuvfE/khjN2VIsKuWs3i/2VMfWIaf7OWUuyDqp5CSxyX3XoLxkURn+
Y+ZKdZbSQHrsaO4YxWR/FVM6v3ql7fFQ4gL15j7t99mMOTwjQ2oiuOCYPRsh1fCAb2mj1UythFF8
aHVE7ih0wk5jdZFLuET0Cm2WEpaI6WRWA2Yu78PAX4wByv1U2SFgN4vpfyR26djMG9OgbGMI6jvU
34lqqELyIUqojpLxlgyNdmwKxp1BNfNbP1TboNSPzLzENvXjHqs/cpS1FBQrAjFfFSHfeQ/bfkCw
pT8VjBxzTiMq9i8abtybjF6xs5DfIwaxWWYqpBepg6CUSSZ0niqR2/cBkyn1qS0V+xCINjqNXVNR
6JmNI+fp60g5K6IKulbuNc5rU1TVVWujh8ZgoW3PeANblrl2QRhaGPn2c29b1zqZWTv4i3+nHqQT
hNPZWSsSncYYbsbMtqx4RrKUDjW4ia0IgpcYiczelDEtWWKk4j1DMZFNO9r3QvOPds/Ej+GLGpcR
PpJ5gSmu0gKWMUjJDJBpj80kcOwN6Mt1pSxP5rLRI5iFckCK1jJpCdXxZhYNOJXUDE4qp06rWHNP
1ajNtoHSxLxvqyLzK/KWmgDZnbYBKIiHkq1mZ3vZ5Ib0bBRY54GOBY5iD/K1gFnYhQzVbavcSLkA
dKP9saRW24O6edOC2qKaIVg9VSbRB/BtIGoF5oky6b0/CMJ5k7I6NyqotakMCEIx3mQpgGwIPpDq
wejfmiF64f7/q6ha+zFh5KJfAixZMKPcQ7TFQx2OKYLLypHaGEJwnC/lI1vdlfRNN6XGG/0vys5s
R24kyaJfRICk053019jX3LXlC5FSStz3nV8/h1ENTFWqp4RBA4ksdZWCEUG6m5vdey7B8OJLOLc/
EkBvK6oi62THKtg4dTbuAQcMWz3mq8yDrZO1VsM+rsiKradqE49F9jKbGaEKXnYkRw2Qytgx/wXg
sEpK+FCUQIfebcrt0Pf+lmBY/xp3Nf0ZG2heN5ALqb35hbzJVRZrxgba7Q8DzJ+HNs5e65J0F8+0
XyrnvfFMtXED13yYkRLqIUp3sBEyslrAVDgDXTAxt5+UzPEU1yXNDmtAX2wXnxC08AYEQIym86ED
jQj3KjBCQn4VRaLYUhHvuuSqba1htDmKU6DoHm0ow0DsKWAB6WsK29yAVGccyZT2MmvnISDRhoms
OX5BwvTLT2aOg3TdLkiZdiZL6de8tJ+CmN5NkpfhFkSOgrSgjX1URs1D7/SUKPLC02Fd48jogKS1
CRg1qto58sht6ex1kIfe04hZe6174hLnxCNje5ymVRyHX412gpfRw4gjajBZl40wYAW7Nc04Vknd
UmEqaFO70a/Kb2UHc0z787C5/b/smcxFUdXFTn5ROM03BcPHdTlznnDIWAMgcN+BCr3EXQEpbMJS
HvbHwAjtaw9YLFbT8MBzGO151NeMxcy148nukx++gRlGI2T5zhGfO+quGKYLI6zy6siJPrWmlu/y
sEHb08TEIL5PYRAzaytogvvOwBpRhecAdxR7fzaeFwFRgbrskeMbTVhGgHM9dVuVzc41V+0uHXzU
kV1s8DS6pFGMdXaZJithZEN8OqQ2CpKqbu6HLBMX0/playSty1g7ianwddK9+G1UP3vDF1PZDwqI
2qphGdlMkfcD9R7d72j2CF0W7fOoKn2mmfNgTPP70OXtUyC2NPD1RjqwBtoFhN1bpOiyUG3qSryR
e/yiAgKysWYnO3zvQQZbxqhILZyCNSnJ904T7cgENfdRHNzHsnsmZu4Yc/jY9h0gPs1trpTx7gcN
GmsDXyudxHhTSc7kRnNtOdvyWTY7yziYJjTGseHxCU3rzPkm4mNDrF1AegRz0ezd4VD7/aObxC0S
gJgr6bN3y7SAglPuMErBlTfsrJz4OiszX1uD0pzhu7ceY8S5xLMzPjDSJfsNvBgHkihF+ldGNo8M
pQswlrgk81IN1cXMEv8ahkpfb78FgUFC56CPrRo7k4gF0R/Qd3wdAu/TENAlkMJnJFaFAaN9ftx+
u/0gK8s89bZxyMc6uAvyLDyMbfheCRJPV/gpwrvSx4ZT9BMCleXPUHOFd+RMtPvWYZ9g2hqvlUKF
NRQuwB5BBX53+wEnP9h16HH++jN/nqxd3TIhcZ0xxkngxXeU/vMxCLKHZMQV8L9/fvvNggRBTbCw
V9ydGRm0UzoCvE9SFRdHe5zQiuonGzlLbOVOSw1J0rSRG5DZQa3z9yMsxV5yEDSEN5UvcBV3ALC0
dl7tSfP0WODSTDM99EaCm9ojysyeq3praYpfXDoEpHmFtTVtf3hOaE1eSA7ZkATwpNQcgLSK4oPN
iuC39PvoxT9kfLJrg0Ww8dK7CAjDWvjqdeDkBWwu+lSYIBSH6LMYwEF2yYl+cstQApx8UNHKaQkK
J6KR9nvtnC0CzjeZaFceCU1ukTGeHt7J9FaqfwNivuqC2joM1d626nWcul9SSzJWC5tdHagLYYT2
lrMdVRtAzlWYB08Nc9REuuRR6Spez3TOVtiUGsBeXaHQaRgkJIYShnxivuWjblbha2d9d5kXcZJy
TlA83W2OQxosZZBtYdbeCTvHkNErc5V3qYE2WWboTGxrNfYHxynGe6e2IKipb7OV4izHQzFbqO1D
z31MVcqIt6zv5NzvOLZ2PaZSk96a40OK6bVx9H2QgN3SiQ5l9+jTEicvlehIuFd3xmFMx/CLAJeJ
boX6AEHuwWgd+nhtenFD/kI0DN9yL1jYew3LbrVl01jTOpbYivk7zXQ5FTaHxJjw2hXf014Oq1iK
YtPPQEIMX61jwDbakBthJePKnR5GDfhI4zgm0I1CGrqStpS1BmlM22bH1Ip6OHPTjQ1nxmaexyFH
vM+D/4k6Dw5AL5813P1ojt5JJCeQiOeiNsM1CM9oRajljzmqnFWRJuk+9IantEzuisx/ZHZc4SjD
WWAmY7VT5LHawuUpCDicOd6EoB8FQFXJF48xkXZbWjyhNazdUP7UyXvSuUxNm2Bp6OENpnccbWSh
Dlkgpo2AJYiDqV1PC+/G7NoT//bz0FfN2ugqAJkwjZq8IWU7dZ5Dm7hj4IHmFqAVLVDSi0ZZf7GL
ZD/KIYI0Wf2ULsLY2oYvCVOCgIgjKzzN+HCH6pJvAOzjlvDeJ7sGV5vNckfAGPuagZPDHZgoBG5J
/xeEQh+UW86Z74hXH7qa7qPj5xuRh+3WlC3Cq+in64AQbaJuw7DS27kjHEFNSGTrY4bwkYDbMr9v
aPAINeJLCDOPDErzlaHkNz7XqLwXo8ENrripihbniNkyoO+MLVNr9piCNkqJ2z0NoEUWBt+PjyRi
2/l4eOykOYZtc+DMmTNlkwxhANJxcrHBWg6HwihSJMkYhdRyJk2ktS4rWA500Nhw7GJIVqKpn5VN
2dxA5IqddttH4BZMhwjipivgAyFMStkOB+CZnMrjFcTicRO41YWIgGRb4ZhKbJpNJjnrFUmraOq2
EfImMifKtWUkj4UX4yaQKWQxQ29d7KqrqTMcFsKcWVlOf0tb4o5xaM4Rdq7AOpXRwrEkhhcwnFVR
2gNIZiBs5mujfJ/iQqyzkqb9rEjBzfxPBfnHaUYvpbZqAkf7+LkjOnJV77LC+UHOEtOV6Q1l01vC
irZy8d/C3ByPKTrdHQm5r9VEy4cOxqoCDNYNVrhyX7LOAmCa73zbw2HkttciY1TrKxpxzpStc4tc
7aXedAbZHiOF1WKmiDe9Idn35St5y6Ac29Dj42meJ0LUIXWgpCygB8uIL1WZaucsrMqh+RLHyXeQ
sLjFWIzzeiKRbQj3pqdfpvFcCf8b7EC1gc457rzReTJp10Pt2XaOx8k3Sr5CRAq3QWn/KIvgc8dT
F2tbruIE/a9TzKSAZT9d4rb3ZXGG8Ec0YP0tUx1gHtEzapgvRS1onYY2zYgaznHWyl1v9A8WwSkc
4/0lDtr8nvkxKX8Oc/MyLi70S99RB7wGRT8cVev96mf905dsuFVq7Iba+w++5/+Wy/0uTgNhw/8s
7WoNtmYByvxNLlcVmfDitPRPHW6RaPK+lKpsScZFehUOgdjbZGvSlrAd1n6yMFIQz4lxTTjobzqX
zryTqAaxpAr3AdXRv2vnLMg8H5RzrisBRdgKka8LNuefFwc9LHRDZgknIFTiWC/tL6UjaLuhs6VF
Tz8/1VdgR5jXQKmtey90d3O0hsY4bwyLumyYfY4omXVpSazb29PTHy4QdfFvF6hcLk+jNLRN84O0
rw8L1TU68NGdNwkm4ZpqIg93pDOTQcuFr7FRgEwjpJPJ/4C+Sa2FLYq7f7+M3zTGjuu6pmnxPVrC
086H79ByusYIkB6eUNMwpJiTdRGpTZHJ10JRdKbLl1miaveLNP2DvPEDb8j2kDXDOtLonE3iZeQH
tWUVaLdEHaxOYhlJN4wL4yjyQHaTbDsv7zhQw4BCpvA2//6e7eW7/6eqkrAk1k/uXFM50vuA87G8
Ii7yNMOeGUXVPbKvUzsYG+031qENIvgKGctWM77ks/ercPFTe7jCb9Ve1nl0DKNfGRS9zaR7+m/5
KJjBd+c0rvurlMVbpiji0Tr8SZ76MZxp+cAEkHfPJTiKW+ajPHXKaPloKmOMEzX9FWOGYoKCoGDo
sEmE0z8I/D1IMw4I9JxZVGvfntMLAtwaBShwWVSJ8WAXlyBh5m6QvV13OOkTu34s2xI3hVluuxr9
niuMPXNjROTzezZ43X5ocCYS8s3RA8HFBbYwWjlXrWlFY0VrYnvPaPpK4W29/Ps39fvd6UnFgcwz
XddmyPjhiypypzL5pNWpo2+M/1uzpYlqW/Xd10ZQCUY1DWDLjYELJ+bu31/799WN13YJ1eJMIm0k
wf9cQFLfHlC/N+pkgZSFydvsEGl229L1N+7SNv33V/t9uSJ5C5erlEprlq0Pr6ZaohdRS6pTZBs/
B7CaaLxXt+4+qR+/xtL/+e+vZy/Ly4dnQGpHmCRvcFvRE/jn20uqrKLzUchT4vvuNjLiNSXx3mqc
fFV0S7NjGRFEBW3/wHgqy3ohIAt228KjCbiMR6vadY4igHGwSM9guMO5EJyqBh9WnnR2CQvW3Aby
PmjA6hh0cv/wDn5fQPEvsXzxgRFUxrv45zvIox6SdKocskAMd03PIt/HTf1gdV5wGl09HizL+CoY
hCnN5SKoIvg7wzNcLnLEwUMhUgKs9btolTrkmM6FunpG+dmOyuBlzj/5spr3/37J/+V21rZmtMvH
zn7/8TPX9kC4J3DEE60GGvySaYf0qvyAAvBo+YW1yRejA63wIDP/BDH7L2sed7KrBA1o1wFl989P
y6V5y2tn9mlc3ANVPk8ry0O509fJ2RJM8/26n65W6wFbi1tmXYumth5NgA5u1//hbreWu+vD3YdB
xvEsx5QKNsyHq+nNKBehVtYpVRXr1aIemhfNzwP3H6EB5SdO5Txw1IeGaxR/eLLd3x9tjUtHIqgj
S49Z+Id7f5l1eWYemqfSNL/REyxRjojpq/T2mUif5ogRtJC4mTN/GeGYMQ7wNGBIEqpXN7IPfmpY
32vLPcxdIe97AQ8iAK0MuLOeUTMEKu53EYPL+9GxHuaQEqP08WLqzjonfdWDvQKJb/fmvpU5tuaQ
kVuJpvYuiMB202dZYRiRu6yq2f0mhWO9SPUGVvRTL9pDV2kiP/a3pUFOdgn7WquDU6KataYAVH1o
I/1qKNM1Lrr9ZOWvsRk82bPX7GLNoHCwMAS3a48bZRO5wYi/3Vb7YaxK8ObGxRL99DoO4mDEqJKM
LHmqDQo3itpL0w8zczHNsLPhRBV3JrETXu9dMKg+t0Hy0DWhxekst/5wu/yXDVubGKFszbbHAeK2
mP2t0swjTo+T4UsS7hzvTODdHqXB9zhsvMe+NQmmQIaR4EnuYouDTCMhJAAL70ZfHs25ZrhMCzao
0BXbXbrX1kCfAC0jw5KSePNKfpJzbqxwKNh/uHD5+xOvTZdVlvIYtKN3uxP/duFB2iNboQY83WSi
Eo3JbEy/uiCQ37OsfvWMCYKJdK/JPPtYn1Jm0nn30GoHGEXJdoqEhowRBnkoH8CoR2u6zwL1YD2u
GXaKI5lU9BXjzwHTKtAepbt3fFzsbcmsoWGsZemvIh6Q11tG5pB2xSQfcnpwssby4VZZtZz7LxlZ
FjACSz3aUIcjesjMls9OBvncYBaS1j9qH9EzyJCISSFL5qGig1cPk94Zr54oMaVkkdigw+L9Ud0L
PuH7zAfUUOMGOxQtOi9pD9/+fTX9L3YdbbJHs4pYgofY/vAYmxCB5t5jC0u9g6bZc9e4bbVFzoa/
SKdiFbTZRCOOkWBSOHiwK9eCDIsoItFlsK+TP6zu1m9bqhJ8+o6FhYi1zfl4PVXUMLisp/nE1zsc
3QZJhetux8Ks7+BJI/t/hKkPVYBUans0y104o1TPXQZvEflCly6ywj9Uutayjv5jneWSSBoUplKa
3fLjSufNNtBZmocnOyThaIajR4+egSHzhiS0aM/YyOtcRWIK/f7pqMiYyUCUn4XlivUfvq7f6v3l
WtAaW6ZYilf5Yc3PcOeUjW9OJxlY+AJxJwBArvYRY8DV0PGl+baN9JW556ZVhrVxO67NGMr7AArS
aqqyB+b6Pv9N52wqTrscJqP4PI/z6x8u9PfdSVFQLIcSzE0cED4ezVIRRqMq3eFk1CAd8E6axyww
L6hjNee0xDvQgB1YYhr/3vf1wdD7quDR1lEWXozoScyYUAaXMJagro81XEEAWl52SafhGu5GhL5P
JUx6vNv2Xavb8pkVIjszscRwNJRbu2MZLpIGm7uT1NCX9Tc/b3+aM/LPYsJKbphths6qzDVB1gjC
ZezQXFyE1WHlZ7vekygLVbPHifzTaVx5lJUYV/WUudvWJv+uxCx0lpjToYW1O6fzXEzz6aIic/MD
zQKSA6hSiQfIo00Xz9M9zzRxufNAsqsEbU+y1rpwZH4eBWPh24+yndpdPxXO/nYAKRjooX4V7WXG
LYk7JFf384QEod9mnWt/snDl0w0JPmV2+S1tOOIGUbolRdM64uD8VZvoQXoxe3je62sQynatuk7f
3xbRmKbh2fT656nqvpnFjDfC2A4orS6RZTw1dosRZ0RL4TqgIcovDPxjPAdan1Q9HW4n6civf405
CvZYAxsq2QnW+RxYd1Yascdl/qFx5PiHmuP3m19anPTxG2spyBlYSpK/bQRRjkMGNddCBhCc1uDX
LDV0CYkJD/DOqBggDNP//+mXFo+94zoMKVzxsd5sA9Nu+zGE8pkk7Q7rPATrXp9jI0+Pca+izeyJ
fdvCo1lUWRlmnr/0CrJT3uXfH6qFlPz3lcihTHchn8Lj4+xNBvKyeP7tA8ixflhVLQlWQkVXuV5+
4SFiC5Y0bJH97rFvOAuX/2o43bRZ/BrzkmEhC1d/jhNjF4KIr3NvuEZR/p1ChMaxbaxLhI6jkVE7
aUb5c/goGP9tCpTZhN3WO5kQgjaO9p9Weu9je8nhvSihlOC92IIz6mIl/dvbcVImlQ6i7VM4VtHG
M0ILQLw0T1kT09e+/TOWRet0+y3J03VTkpcxuD48fNLfaX0vv3o+kqdV6mXpbhLG51vK8u1HRBWP
xB3mVFpL4m1IX5ZGQfOQ1sUqWBAQ9pgwUGjbg0AIxxCkEpskwUBxD228JoD2NMVKnCIZG0AfSoAJ
//nVRJliBDSecY6LUxx601aq5lemJ+MEp3Rkf2+6dZ01wFyykQA04ffIllKRHRyZHGKjZK4dO/4p
Ra4NEYK3PUK+a5dfJ8xCDCRO+fLj9hvYUQ6UZm7yE3cyxaowH3PZYpap4+fWd3BL+1Vw4CyaHkbl
7G1QaFk1hs9Vx6bFKoZirnrJiCQjMpddAMLe3g0/hVkg926FnY1ZAnpxQ0Uruw5fbs7Mv+xX6AWx
3AXdWo74gbolXqVMnerBiN6sljRhkVV3sxNSgNfRuBPYtCDuFMEh85N0PaIlsRluPMVWb73kYbdp
0LJsRz9hVJAyYLUmpz5rPEH7lFV6PWWed3EzsaH37O9KB2jTso5OQ/ngxAEwuCDxdqnThgey6BD5
4lFgBn7Nmb0fu6iO1qaby+c2IV1CJ9wNHF+YzCMR2qjUaC+GKLpLjPiJw0WJ5H4JOK1bek1t3j/4
fmW+xIGp92RjI7nR/jOe/3VS8QyZRiXYl5rS2IQEPKP2c64BQR73VYxgtkhQYKlBqePNrsO2ZayC
gdGVUQPuS9sce/uEXR631oF7EH4uyfQHnK35PoQRSLITx2ktgXM1zQ+8s4dWDNbLAC1klYBjxQNK
S34qZHZB5bKoneRFJijPAnwU+xaR6x7nlrWKWs5PumqYPfrqBcGYvY1R1+yLDD9kQkhY60UG85/g
Mz2ie6xWtKEs5+CloXW0M+cQcNhHoz7b29avT1M0gMEnkqKyvuaZ/Ozk2VevCRCWdiG+UlzxR7ur
d0bvygPJa1j5guKoTCz+ZYirr+7tLwhnqZ3z1NkC0YkOTbgdeNG4q8cHLnPVKuzxf3UozQTZoVc/
FdWCC8W2eTOmkpy4s8ZKv9jouxjC0MuUlH6XfOzuC2vu1rkR51tvQF7Vp9EXlLDVvve4jW7uYh+F
7YPTM2EyIhX9qMM3M5gVYadWuh9C9H2TmdrrPA4LbK0c13EZcL/O9uOMMuZlQCNO9GIaIk7iH9Oq
u2LksVhtTbVEEUAy6Ihlm0MxPkT1Qgbv42aXRV58aCrzoqUBxqjH9xynmBdHDH8kIUwhLmxfPKEX
4OXn+plEBHdjSjBHRoLZS3lwsdh5AVIy8iyOzqTKZ8gMAXC6qmN4QmaemJmw5umiP8J6Cz1rlZpY
ThEQpAcnKDSioWDZeifI0q2JBLIOLzRLwqMTswo1Jg9ELjpjV4uk2bSoRjY9A6yrsmFjeS710+Cx
4ZMuwwUIFHo4C87Dfkp+lglSUbR9ZGJG0aJMwXCSIqy86PyRk0p7odWbbmlA6nXlxmLnFbChU6MI
jrAIqTJVUL1Q164LL3ceqZiwrOjmmreddaeFQYJ29YRxB/hf3bHGNA3sup5EsxW5WsOZ9x+eFPm+
kekRiCHz6QEFVcgdQDLf4FY7Qo89gh4aC0Qj6EGOs6SJJvEpwge/NHCHU18Zl9jDTxwwJOvMr0U5
0pPLh5fE1pDXMNNv2jK4R0DsPSfJDzYGJqyN8E5txqmHk2QV2Ng2EfM6+xaTRe/3CKEe9Gg1L7Tl
rZ1ZTWKdgOc+jWlwzsYT8XQu1pL2LZ3yeh9lIlgHZdKRx9X7Z+DXT405Sj7St7ALjhqfDCBPRHAT
4vddxFh7pVI4ZLLus09Z8qlrSEbEbXWOUJMf+h68cs93Y0i2uFpLHw9Iia7RJXAD1XkzPgHH3JXg
Ul2r0PdFa7q7sTbrvZ/Ej05Oq68tefCLMnc2hoknrUNhfoyy3DwGU/aJLZ+FCo0qn7ZJo083HYYk
9G1ramKNBWkEZcYweB90agUcdrhNU+MSFZHjNecSD2606vTeqEqeZlPe6Vj8SgK1mUTIPNZmSuPL
UW4jVFN5wLwb4WxxnjLK5crfqNx59SuA29AQ7F3rSermNLlHdc/XEJfmpoH0wAR4wPllkCSIUQC3
2HzHSJJGmznDycdNvAuxLW9xxWR7fwYFmGorARZ1tTtT3HFsQasGn+Z+qAVOfmStaJNssfXo2e/H
tt4ULpGlCOi6bSGLcId0y4Spy0ffptOuqJLxKEWF53z5qxkKg25caC1IdzwejvF5YBXauiyhHmvQ
c2UHoKaCbkQ88eBIIZ8rlsqMTLGHmQyb/dC3hIvVCsNJn2Dx8TtvXfkmFMaxirfSlXgpp2axjESA
6gZUefMYv5n6s0runKhzvyl4G42sUvxasJ3iceifUamtb9rfIokYs4TyLXMBYCEjCo/aIELMN5xr
ljvTtu5rKGHTux1VB6/X89EyNw6lFAej8R05B+7DrHl0XQucXmFBcuvcuzQJ7mx63Pd2M32bnNLf
pEF6sRtTH+wadPAskNoG2BPXXTBYe0q0bRfN6kA6qb9yaV3Si+PUETrRWk20GdqmJ8DMVMcsgQpY
VM7zbSzTtSI5KqNWXHf+KkwUHG2vLm1enZ1FbD0GAphNcilipz7aScc42Q8wWvetgzBvGA+CV7Gy
cjirvNhHQWhdZK/Os5e+V22s73xkQYIGz76d64dqFAlvw58IOp67U2T5m3A+55Mu79CXISl2SuPI
5BnIi1nDxOTjiIA00AqCIDDFT4X2wqvEPmFNlneparXxZiE3tT+83ZzlbYTGqMrCbT03JBG23kqS
ChvrlpyQZRjSloRtdn2yqSrL2oxIW7djRI+ooBENI5ObwzWhmcZluPEy67GkOxJ3P0y5qxAjOLWv
jxGaklXoA5qTJoZ7J8d6r0qs78NiYcQhik+4Fgzqwu9Ii8dD2YoHFK35ZorhKfuq808c8tDJY41e
WwTeXoiKLfeRLd8iX4irnJvFqBQfbTP96o+Ds2Meaq3CDPOCi9cnMvP2XLvqWROImTixcfKzqkKz
xwk0KYfnXDTmuXOCDUPUad1OTk6zuDlY2H5tSvMnensv2WSb53RGrzL4yTGNUsl4u++3k0tQI3KS
3TBjbwZQ4l6srsV4MvTRif4jKP6W1Ze2YMaBWT4oI/rMMl6fBppH9zObsUDeehReyALSJnfdLPU9
rRMVIaCMmAgisGTsVzX9K92/8lE93gAnQeKOD7c6FNH0LtUivFDvC5ZxJN2ETdRbgyd/Y9QzafSE
bjEP5OYE4+s4bXdE5NFsAuH1j4Yejia+5mvbERuhAwllCPT1Pg/d+9h06r2RpZhmZoR3MAsQqjTR
d7dPZgKPodVj4HmqIWlH2AyezcAp97FoNMt9jPhEDpjBIyiyY1U+5TOgBMtQy84ZHPyS14KX96UX
zXOVkaZoDTC9B5q3cZnY9z0ma9pDAGamuEHMl3jZoUk4teBtwprXz+eoMed7uwM8UGeD8TqJ9B4n
Ugeg75cfxrzb2nzjPGxsaru9RDXT0WqmC9om1rFOcuobh3sjXUxVOMCaEudRr8AbC/yhB1V536ED
2DjHzlXLlGz2QX4nRVVuHakFxg3oTn+JgBvgBIhHGadiLlopOH8nOD6fKgkKWZf5I2rs4hiF3sgo
oHv0ROa+DTxgesYW1KVNfoJzbz6VCs0Nq8kxCjzsx2MXY1D3lz2Do9aYhafY+aoqg3owb5Akl00J
oRTJ2qkpKyKrs4lo83kBsc7+VxWithnVilTw/iHoAd/JuBF37syuXCP9nqLQfvCFA+F8xAMyiPQy
4aXWUapfPIHHEXnftasc+hdT/UgiYvPY9ygi+3J2yOFBs77ctwOa8PVQw3BpOpS/nSvGp3Gorbu4
E/ozu4/eygk9PEaf3URyzrZHH7upXbD4epiOs8E5jxP2Z0cPztnI4LEapp3v+Wa+jHUumdGx2vqx
uS416tC8JulrQcqUNeL4KRkdAE1ifM5aoAVD0h9UirGbtqH3nHrf/FkCQLH08wB+5S+uCI91TdB2
xLa+jAs6G9sTdxvmxcJnjJgDbmmcchvnSb2icYbmKh+PmQl8FTg4iJq+H8EBAHPuqAfSCiqqlybz
XqcDdIO0cC5sNRN8CFIhqjL/RStDb5mqAO+vs25NEsF0NC1cEf4oxS5GpHcVhdgh5knOGcOmY+u2
F3sk2mZkyOLJ+oG/DvFvPCFhTpJyT7gw51azNfb1NLX7wjefc2YA54mG9K29NTfhj7xnhqtxvq4y
QtkvWKxZmm31wgj+Zcinu9rA1eVQwU1kFuB4BK9rNGF9KGq8ntbeSM1m3S4soyaWn6MIDw6MVaJk
FlcTVv3mvqz6Zp8HGp8VCdAsJP0ef7W3Ixit2URd82a3nQBJ1s9ME1DurPpgWcPyyfhkIl8OSLlu
1WRuUqIwGZaN31KJBWXaZWmqKG0B5foD8vagJKnXyZu7gSThk9X6p6xNi7NXJd+DtjL2aTDi6HCY
ghWCedgNkdSin90i2wpX0CLXES2oO5g4u1w29aOIKST9uP4+hXqi1EaX5UUEWfsZ3k+buYuKiBgG
kNKe+4AwwCySNMwK2Z0oh6OLzM6lPwfXsQqHHSYAvaoZlSABB3OiGLLKkM8wR0W1pm+B3Wwcjp1b
q0Pkj3cBgsvDaNu/3HqSoJVJm/fwRTQOnpRqiodDiCxzYxri1UFxvFWcKDg09fO65/M7uPXnwWNp
sAXbejcMTzcQFLWRyYOvAb57f2EmkJpbd/4UrfoqrK+G7F4qVIvQpOtsW3rK58Aedds+sNIrLWR/
KMbLICFmc4Y4lSDAOpR1WxS/CVQtVZ/d2L63Bq954nzO7bkYZLPorveyk5dogiUWq2mXjohunYCc
PE5Esa62bgC2unWRVU5GWF3qquzWaV3dW2U3fel2aMpXZAPX9w1CdAfXmtvPDUHD8hz0Id88eIid
L4vXoeZfvFkP5TDnm7HL7xOsQhsrQH1Z4apYJV77uerES48NGZvRBOzEWbuxDyYMBtGalf97ZoR4
0IjEuw685lEP8rNR6FdqlVXleOkeWy1lLk2NfVrnGGjS+FqREH47ZdaQq29NprRU4pi71q6xGL3O
kr3LXLqWuk/vKjuk4O3SZ1/8tIBxYQ+vJsoqeTDJHfzi+W9QFL8TAZrtHHcggtRO8UdaHPtHW3hb
bJbWxm/ITsLZdghwxySzaLZODzsm1OEV5+C701HIuTQGVsqq5MpvcQQhmMatZr8kgpaYZXXqfV6r
/JUk2eBahDmnHc960akiSEF9E73s7+0oPdamm57jKnsKag5ejnDgvvjj4zA5YOldg6SuhGBcYk28
Y9Ta56YLpm0zCPnWW2SrGBMxB0ku7jmLXrjlC9WMR7rD9saI8BjfKriC1dWKmF5EqI55SxpBGxBG
F4a5j19wP5ugji36UbgyMXp3yAKGiWe1QbEaupxfi4FlRzfia8O9vgqDqT2KuR9xVhlEuJvTlmUi
2kXtcLYnRqC9Vd39BYJcBGTAn8ZN7JsCgwNdiTGGROxKOu/+xL3Zd+iM8wI7C0GHIGOftVrslQ3C
QdS+e69yjA36t3ItDB+0fAT02vXjK66xgQxdYo+rDovQPI8/XQWcbzZjTUdwDBev4LKgN+9lHNUH
WCJYz/v5u7GHy4PjR98RBDOcoEsP61GE/eaG74IqADuJbLx9YLdkLdk0a2+iSQbFyUnRvFwlEqCL
DMa945Iy4XOs8/KS/NmBslunHKfYglSPnjfHWL5q+2RrB0V+6tvkrWtVdKWUJ9haCfYu6qZjWLSP
Q6vFUTQuW8pk3pqmdPKWPzPr6UI0SLARMifqeOi/EYlDxHWb5uskIdP9f9g7k+W2lW1Nv0vNcQM9
EoMaFFtRJEVSvTxByM1B3/d4+vqQ8jFtnX2vo+YVjshArkyAtEgCmWv9zeg41doVPRu9YaaoND1A
m6BWb+QTv21QksjzblOx2yoNeGF8J6GhImo3oNf9atf6DsuosXPUO0i0qjUUOyzWWdUhOIToyhJx
0+EMxNNZOBWVUrVaD61u7Dxusq2w6/2kqpdJxNpdXyEQ0lYKjO2+57fDRlTMm52k8b5WPaoJomr5
NpeIbAgL3wXV7SP8Y1p/OQl7m8zFRBVuHtuoHjh9Xm6pnxi7AnrQYkIx48abIFZpXvmFMcgvOI43
Yagd6r680/vB3ikjBHBy6Wf3Nj8tUWyxyRYVZKdguuyiWK1XtVaIlW7XD0Wi1/dJFZEFNhtSiUp6
ru7s3jIvVuwfKpF/UwVmGUVnlluMnsGU85TYkPHVHkseVbuMqkde5efEQsutD2HzeTwQIJjvgDSP
92GCvEU8ihm/ER6j+wTnrL3dJtqK28fZsUfkAvrSX+oRt+gpGO0DK9FuPJFDXhkVGh4RaqcXMKsU
6Up7XFh2X/NrjMeTAcsN4jB6x/AgjYsiuNmaei1uPERmlkULo5G9skUpYv7mlqjCQPVtt4ifItBl
ZT6F8NrE8wDLc8iEwToddGcTay3PNUUnXe2G9ls/fhcB7CyMoNliYlRzp1bpu+dmX1qLpMmYPNb4
4z7p3QTbFPwjsh7FXre67+z5gxWkKczfQP+eeFqtTFvPDjVCJRsD1vaCtDaaCr55X1nWeuLG+ZBz
MxoDcWuxaNoEg/m1KMfwGbzBq9CKNTK/1Q+LfKcfP4lMGIe2VYOjyQ1ZA1N20FvKB4J0y42VTT/6
MA+gNiRUrozOfPa8N3ZEjykZo/vcj41VGMSnpk1UKhnhuJmCAIJpH8Y3LOgPfUY6XYm88aEqVH4+
zWjB8S7xs/F6a1lO5KRwVKovcLyedZZAR6M4KHqobrUMYdzbMYhbqkHlc2y19aqMq/JNzFQED2+y
U1nm6qXXslf4dMV5zOt/ZS1qZHof4bbTK87LNOqzQt2k3OUj3I8Yy7ONztbrpm4xlckNpb7zh3OL
ClK+dRIPBe8IUDAptiUKJNyr7FmowGrK+FCBnr71wokE4Kjf4jJrw+cBJrsDyUmiy01mA4zsoY+G
Fy9Xhk2AhO7B0/q9MadG7LHrWG2zmUvzarwDRzfe6dzKVsqAQajbjk9x65vnbuTCC5O3VpY9q92k
oQjdlt1DAGXzxu5Ufhxzdyy89kF1d6adqKckD7a5k2tPftCvHV1N3yqqK9sEmQqsi7XmySnTHQv/
VWfDdl+sPbjKfB9RqEEqUnnXivGtR//jGQX+dSpc1NFx/Ema+JBOwMjc1No5DepT7OKF3ezzoEV8
mNeGARIv5pJ0BN8B+brWXm/v+ffjx7lbdAv47/zjeb0Ga7lFL2SPwcpZPCYv9neywTpW8/2iNyD4
o+RC2Qh76JUIV+HShKKzdrkLow4w3iBvXB16cQr7B3DsuHVE1QrU7NZcrdd367u3O5hli3ex0DCQ
GNbDWt9Yt+UuPIfn7lm8Gv9C9oZVb4Gpc0k6ZwlHlG50Xzbr1qL0sY7Tjfg6UK7CNiLZj+f+jAvM
2+wiD88ETpSD9tOSxLVXr2CCKc2m7bfk8mGvggSBQaLeBWM6Lq0ieAzaYlMjiAZbikJlW4jiBiHE
butFrQkVv3KXkTFi89Nnd9Du8jvRBm99ng78UO01dWvja8xCYMFyFsOLOnZu/Cw/JHHXv+cFYgDt
oOTHEcjdue3V58nPNnXfJS8cYIrR5T5rzDB5IZO8tCogCLEVlHDLTfPF6HC8myKWm1G2NyB8ZLyJ
h5dqjfMkOqybc9OvYGTenmOEq7yHs3OBV1kWvb2y6hEN+Ln5TRJ+7jpBRB6xgPUjJeCd2TDtqggv
j+Kar0abpgeNctotla+DEhxSMrebcnaVvLoAfOpWVEduJqtbRbM6f546KHkEfkmrUS/bDIm4lyOT
Z1vL0KrIEM+S/R4mhA4Fwo0c9GYp/7LDxmJ+B32vK7/Fi8whCQcHR0r5y8aPvJQfN801Jo+QtZlv
+zyzE1jL2vyadcbz2pu82dVi/p9YISYYJjXdpT/byiJ1d+vh5LUdm6Sq92qht9scebfJsn5evZ4N
6eTVP8UiTFJJWCfVkjrp05SVwaZydIhMdRA2Kx5oKELNjnbsfLLbGlpnkkXTFhyjzq0Hlxew17iZ
zb5m10bGfAf3sZRcozJ7L8iGeiy509CNaQd7QO5GASJhqNz1OwuLXNZBeEXML9RT3v/ADv5/Zf+/
KPuj/wqQ778X9v8/yXsdv/8u6/9xxr89tnX3v1wKHODdHANNshlJ3/+om//9vzRH/69ZThvrbQto
FWv4X6L+jvZfxkyuACkjKGFADvkl6m8xBAOBUcNwTMAe5v+LqL/h/Il8nt+PpmsWatQaov6q+Ezi
EE43pmmrmj+muvlXNYz+IZgsts4t0kcgdqf3EAuhWGui72XW6gs70IxLFZGM0RyHXArO10PQDxc/
6KCbtemwhk2QP1RVV19aqlGeSMCTzQ1C2eRCYbls2SvRLQvz2FriTDEE4cqmw4e6jtUOS9p5siLG
29YcanYxfgIFPSk2RkiWbwJgXCc4D/xqnKLLjyIAtkyeUMEiqy/ROfs1LI/kHHnUdY5yQH3xGgYQ
+1w5aYuOiNKvamrTr4mj3aEj1/6ARrsftbZ9G0nirbrBQtuZ7MFtrBrIaFpN+GCqHTknR+/WzgQE
MFPz6pjqXnnkXlWwCvWeriEZl801VopkXVPAvZVxCuz1oW8v4CtsyE6U/PZ4UA97SogDOTyO+KYl
N26V/kdc6DG0yLxISv6MzJbNRz8fYsbkhULR76oErzLwRMSgq81nZWQOMws+goPE3KLK6/ri976/
NEmLLNPETPcKW9LZMg9BzHgk9/8fh1I+iaJOskMo0YnXEhplZ+lwlEdTn8cj7Ffyf/OoHGhK/M7A
3rDJQgloJnCWb+EEd8hDV+bWdH3xWgAwQYjrzfWAXwzoUDpuO9wFQzou+tEp3jQtdJdZZdZ7wfP6
GTmPpdMX5dug29mNY1QYdM7ToDlc8tw07nEK7387vSTXvFQMwB8FWR3kYhUkDoUozx9dL4zNO9tT
SoD3dodchqroAMxPtq17/EBQlu+ozq5KSP0nWRu25gIxLIJ90Grm/hpvg8y7dXT/IkOyaafJPZEP
RM2IWsDHNQLXn7CxGtINyZQeAiVNp1rdYcIraq0MfL8+Dcgp11gdptPCCCBGF07k7GvDRPu7Ll9k
r53walzIw8/9QEkYamcts2QWF89a01hdZ5LKnh9Us67ZNRg2I47dqER21OLuZaMmzbZyFAeIVNvc
t4VGASsLLyXaUN87rb4b1SB9N4oQ8+PC9Z/GGnxSyG7lpBfBtLUHLd17iK3snZBMgpW77d5Xqbs/
BTAeqzXqj8od2/gMP6kRT65uDM8fDZ6kB/SIbn8LzYOKKC10pCCdXwfCzg3P38nbBj/PnSemAGfJ
oyfmMtJzdFqbEgVRzX3s+A/dy8bU+ZxJE5jrayz0poMbKcYxbYfmvjKT9qAK5eMkD8mOnQMGANK9
bh7cdsoOoGVlJ4wmMrm/HVKOJhnv4nDkV9gayZF+Pi1CjRaPj8BDNhcANOB1NcC4AzIOKUFkcrjv
SVGLZo4DYibuCRA02Rib24957eQFd3I8rdXvlGcxwAyaLboDKsYoyXjvrOTxR0Nqh8L86CzZKGv3
Moa4/XMVexjXz6HBT7ND48Sv15OaoEIf98+Leh8XyP3uVPqawccYZGeRNOtJ1VtMY+h9hOIWEkjv
dEvZTTSK+O6oY+v377nXuEUFYIOZc7c0+E3jOAVfYjI779ijtkSmx0q/CXZmClJHamOXK6VN46MY
EyZYP58Kf58wW50Vlv8X1gUQ/j/AprCbIFzomo1HCLywGWz+Jzozr20NoauJvb3rtEg9mephMCrt
oFtuZ2+cxLK3Zdo8KbrGZjvFYZ1UzpRvi/lv3uKNOg4AzWTZTeusfIdAhLmo5kEZC3wMJh2wcLdT
H1pHLUVu3KzIo2VR9DWZ0Mdgqb8tJv891vmGJpQxLsWYbWRPNn23S+w2BcHDeF+EBzWYwnMT9Mqj
1VD4Vl23PcjBIvX7GQVdUYZgrgqHvrZzyqeRyE5QR5RbvO0UROjU6GVKyrMfpNF3TQ1fAYNqT7kd
GpssjJ3NXNZPA3Thij5Sz2FkOmycjZBVeKcdzXSC9Q+X/0nLUAII6iEmzYJyAorc8S08yGZWXzbv
lZYGfG+HV6fjkRuN5i657nTyD7InpwnkYFYJ2nMbdJzN+49pu1YDNxLoRnrORW1uBztStm4TOk8o
Qpzsyu++en5Mwkl3pzPyKtO+hRwNWmDIv3p3vQP1EmEQjESxPhkupKP/QoTW9T+5OnxpHAiYFl4r
wrKhQmufvjSUNIY0ryv/e++o2iqBGHdPPWS6GDgZSm3WsgNnODXl2RbgfZAibNZGNKSPapE2ByfD
6b73o2FvlAnfgMlEhWNWt2YtChYshdBQzvCp64A8kjE5T3Y/xa7nfhr4p8nXGCtMCmuDAwRBz9ZF
aFrHwoyVHWYu3jbuzO6couK0DEzFfB2d9sE1evNfiElQNTb8b22QalW2oORwoJaLYa2D0B3sQfJq
sk9uDpybM0c/DmXUbqx6C8vk8DF9PlHGXXKj4BHb5NAjVHFT6mq9K7y0OIGrQno8NtxXkaOwqOXe
jxBgqdaVxS51baxnZr22BB3ldR910Am6lG6D/QKqGBwOSXmKCpvq3zxPhkbPRlAujXjMoWvKo8H6
OpSxe2gMfmtTDnwFkJOxpmYcX/yYRi0wzqpzVgUVrucXA4WfiyC9h4UGKokyJucheq/cpKJDd2Q+
TTY9spe3bTS+XkPm0KVHB21Hgz/5SifpfMP0iJp0bDzFwFTSwbYB2NGYRtmvvUSrFtm8dLgOyCMZ
Q7oEBMA/DbcVu9kBkyak2/99QXnU6H5dLezaeAeeWh0wNfhhJggCDqK1nh1Awb6Bnq42+f0DzjBr
vLDg9uKpdyhcMH4aXtZfbce88Xyhvzjg2TdB5ye7HlnFBx4u3+QEPUYXx7LqB9cKy505mlgdK4by
UrViaxa99tUlc7Y0dLc/2SikHXj6YLswD+CImsVbf9LR6oCAM0OV/GM8ZsFxtHXqd/iN7NDi9+9Y
GgMA95ozGVX1WM4iglquuHjVgLSSg7LplOo8Vpp6lL3rjNIIOX0+69c15AwUZryPazSRby56PdWB
kpWk15G+Fbcfh1GuiVvFEER/OxzOUz8qWwclyTWK5cqz1wXTim0cGOJAKM9QngC4C54GctRGtENx
hPIQxKjuo2oKX5FZXTaVf6EifKJGIqPGg84yYReqcD1s9rV/Puq8IB5CBYLUD9Cg3TnXu2LRR179
tYiDfRdXaObGd2AK0f/r/O4QNY7+JNrcvG0i5RAksKCXoCTUlVfg0iufbiJO0LUcg+Q27LKcXFHT
k612cNylxNf/hcQtee1Xgtr89g0DIi4OfBr8SP4Xf779MUlLd7IH77vSU2B1s/x5GDO2rYI6n1FQ
6UCZbGUbhvkaqexYgZmwoWDDTPk63U1eYb4awghvwpySqex6bf49QT/nbAhFuTiW//BxNgmtDfj7
YCuvXbr5BWllAIgkmb6EAw6eflqQiap0QBXy8KPfOPVeHsVWiQGJ1LFtcmSA8hGydp6DoDmRE17W
FkmhiHTp5JntLhZWVyFxFYt9mDjORxMNdY/A89xHh69cTQUyWF2qjEv59DM9DKGaRryaGgJdg54P
O5ec5gO/oe9yQsWve+GoirifJrwaPJhom5oiBxAJJLbIUr3XdRBv4oFbnDU1+tPkquomqwtjrXb2
713g2XhlG5jhzSSpSAsDJLI4kk1A+msB3rndfBoIJz/9i+Oa9C/79PGz54VqZ6FBYLty/DcajWb4
o+oOkf29q0Vl31nkEH0y8MchVU91GI73BqWQe8NxkdwL9WBjzV05AC1iDXF5/Jjm1xhxB37SInqH
96xGnnqhNLq4gE/3LnEVuHu1TZ+7XHgXE8Gty6gV8dbyESvqktzBCT5D+zLGpWIrz5ATJ4ROub9a
e3mGjINun68qA7iNCHlV2ZNnyKumWqAvr1cJRooIETWfrZwXxvlt6dcbwyitW0xjY3P5cTj35ZFs
ehFYt73N+h/5Rw7h4a2oRlAViuNs81v+7Pzx5/7D907yp//8GEh8AR8xTPIZBumzP3+FepglcRFa
+vekoDKHx0J8opB172KAe+vAXTnJppulHKMQz/WcvP1GxuRceVQ1jrHuNbeD4MoZ14Gh7JtdF4yv
n+LjUMV3BbaLf06P51cHdHxocrwsr5eR02olwv0gMZSPV5exjwbOAjizBjDnr/f784xsutGblJ/O
nwNZ7cdH5I1/O+H6YlBVtyLT0En59eZCs0lvUQ4gSZxB4seFkkb6zn70Px/KCZ6tAW/6fPjbaYGR
A8X+j4vNF2+gWq3AE7gUtQfnaKuJOMojB+qo2Q5HK2ofwsF/kKq1ZY4SsOjJ/ltBM6J9hcrBQY5A
cBUH2R3JT22aHlXYOMKR0VWC/qnWtRcqof49GajhzgEaOtuOqW9JCoZL62LtMPkie6RijWYMcTbT
aL4gE3GTBqH2ptv3KCxXrzZZql2hYSQmZ/3DVbWsnP5CcJwdWn8jFfL0sAxbWJqFBpXq8Bz59PRQ
kKd28sQxvvmGsrerPBFIXoP1i1NwkB99NwyCc12a9WKAeIdj9TxJlKI4ArZYO80YoygaGMF5UidA
/hBTwTlyCihQb1nlABpZx0WnkiLVKuPpsDIUO8LflJhs7MS1t3WoFmhfMwAEKDo5le5D6AES+jeZ
GIjkn//LBsprugqZW+epyR38z58qJm5a3Hd6+p00D99pG6uORdvq4hgjzQz/Kd7LXh7pgIVxVUjW
5JibpQz+NoK32OAl5VGGmlENwc3rAr9qLI5W18nDhPuU7NZFjJhr5AFS9dot9tLtAtD6NtSG5g6x
UnFB74MVn+MsXSdzLzKUNVl9C2sQxfxMiAtSkOJSTFioprASAe7QlfPiWVxfte0W2DexfmahsALZ
CWCe+0zrrb08ujYyhjJftuGhBNtjnufoZQKyYz6Uzafzfhu24n6EtM32PfTMz9f/dNo/XaqsEbMf
8Xn5h3cGIt65TfgbgUsZoHHjunSQR2FYP3expQB0+iOOwsrPGXKuUbHmd5ErYDFG5vx6/qd5PRDI
ZdXbkEP/vEAODaVbyBep/axdCd7t8regvCJqfhoeQM5d0Frm3osB2JKUg0zv7v06ruqN0hCXg2KI
w2qBWZz1Me96BvnGiwf5YnsNXU+T1wzMbeg9kM9WD4L3slaVpn9udOvNmJP98QDlgczKu93NQtiU
Yrceudrz4CfryhblFzGKaZWMFXuqtsSFsnaslWJ69ptLakomOuyEarcSqMnDoPfxjVNGzQ3EuFWf
lN5J96abQjjFs1LjSFwkzVvq5eUzTjvFAXzASJaZLqZ8DswNascfc1O4yFWLc208j/bVDv/LNMxL
WEptfzaGqMIoCR+EAhOHhz4niY/6ifNddd8iMWB+UYJpRSFsuhflJHZdBDCsio15DdNO94VJWdSO
KuVGxkBdT2fEjT9OkCHKGwAhg7Jd4U833csreb5xcQu8VuWMDlIuIksT+oJe2S/BlJEXHyuq1B/3
+MECLIE5anszaiXJCxTNZSNHr8+C60DM09TSycRfQ728yPURcn2la0zO1n5d3rvRdnKl4k8TK5cG
yzx0bFjTfPTnNcyoWVRxNO94DV0XPNo/rH/kvOty6NPlrufyJ0AhQvZNpEf+sjySYkR/rI5Qappt
wG1VFxaVxfmW/NsiFURUXaFlW38zK3+n22FxQPRQ3+C99GOo3AkzohKXh49D331pCsWBfe2p33zF
e8y5iz9rgaGuAXa7e9ROayQQCxPiMnyJKkZg22k1G0snuztOg+E+2qkOSFIVr2ihZoi1z7xjJ3Bf
G7N9L7zaPie5n1yg7ryR1r/8z0vBuQb66YkKPd+F3s5yUNWguP/5f9XcWOiDrmbf7AinuSoasJuJ
PYCRgX2WPVUV+hZVQA2K5Fhmy9TOLwj8F0c5mvZ2dZvoKXRD10EDrIyCZQwOYD+MpbeXR4XRnzpY
C1vZo+IJtlMeygZGwMqeRvW29y2PooQNrUfpqn0TN+q2y5vmhDYHiwyyEI8Ck7Vl6xagk6sMQ4Na
KLyuFfoH36Yhk6rs5ZGMTaYODdzxttfQdZqc28adX0NO5lxoEFwrDLs7fwxx71Mia+OIMNsgdq88
NyM0scT0aji2dE1De1EU1zrJnorH4jA1z+6gokxbTpdayaKb//lj0j6XkVn5uHwhWR6oqCGh7vDp
c/IUTR0K/HS/hopVbNtM+WKgNXSRDfzEhAJNdOZtYknL7l89Qm+6abHKuCADkF2q1k9P8SzFrJQe
6uf4ep5DAW26C0eqyu9Wr3gneS1tvqowW0oJZoXX379fwwr5TAVLTHk9GVfC6snHuArUxHRpC5hl
Ma65+9aztH0eNROuGLZ+n0RpsITs1b/3jXaTQoz4l0hgASW2eNd79NkByPsPYzShJ6Jl3l6NHeRv
0U8By5ffXctBJuzFdYvw8u8losq+n/U3DrJENLpZe0yAAf/TSWHbII4bcoIznyCnKGJoj/OrNEGi
gXAD8PjbK1hKeUaHql8WZd7cp4DzjlWIsk+sNvcyxI8ClWWs79ayq3VuviGN4g9I5Y+OfUCZ6UcG
Ze3cG6F7GQzx0POrep0xcxs89Up+Va39Wgbtsevc6AFOT3KqerQVwLHZr106oJg6imSXefB7ojgJ
IQXkCNuNycZGv/J4bQLV/tmtmuEJ40Jy7Igzd8aePPbPRvdMY5/AlcL6A0X7XWIhSz3H5JSxSY19
gJzXNlbJFVRR3r7o3yqnM17UphyPaalSuJ67ilIMcLJHG93p0HipeEAu+g6k589zcr8070HH29ug
D8o7YZQmtoAi+Vbbx0kt1C8hbJPeVpBNr9r8wR5Jb6gQJjFqHvGsUsxbp2/GJ8APNyk1ly8YZGhr
xYjTXQ7k6DUChiDnp4GGgGtUoEAzn+5ai/nkNyQJMxBmefsXNaP/WIfzkxMqql4omuiQpD9vPcSQ
i95zk/5roun1DcWg4SgbS6R3rq7UOzyAB4gWButpLdeGo5ZHd7WbNbvrXBkH/PRUxBTBOuGVa9x/
1U1kDc4jUj5IYuj4c8puq2ExW2EBiwQ5o8Da+IVC4ZG9vvacx/sRetjjx6jBnzOIxEkO5DqgKFFS
zi+FC3KS4jbk1OLVF6HYiSlpVrLrwTVbolMUHQazKF7bleIa6WuMiO8hmfg9yElq3HUrV8T4n2fh
UwaHZmqG6qyZoC+gRHQLDakKlyoJwawUW27M3kH26l5U50pTgNbVOPwBQa/OudOB9PmFBfqnXIam
q593hXw0jiX3g67QxUd18LfnteX3BZSqKv8qavbWBvQWGCY05RQMyyZVo42MAUIDGFep+k0leH5f
5wUC0q2XeIeyNxp4QCilts6gbf2xdV86v19jvTy9w2tE80EV/sHMvfHWwLbSRzjinFk2CwWc6ByI
O2cZwgDB3XYWPI1rTA5YE84FatIdPY8zywp90yrNtQ2iM2zSUwM4DGWcfq8FwgQQAL5Hdn2/wLcT
PaMeT/n5UEZtoPTe8rcJ8rAoqMVF0bCTvWa+2sfs+Wy3qnBRQtRkjwc7CWzFKx7w80HyAsLBDal5
FUIIwv/Z5DRLK8I9IapzWKRzA0kzOIxFViKZb2Iu9Ssmj8Q8+t/GML6M92h9XGfJqdQuYaSrHbpW
Ra1SGm6dtaKUarQ0EwejUtvTdxhcYfI5bzERm8amWAM6NIdGJ8lPSjqhAU9PhuoOOC4FIyB8uhed
dVg2uC6B2MhnKkKVINXtG+UGQtP4FoTBXmeZi9d0bFKORT1XTuODsRaZiEMsRD3jvqvMexkHpdSv
q9Hxd7Krs/ME4vtmIdRQ5wC4ozzeR0jpLLoxCB6buek0gBFu8/ARCVIE6pKhuMUj3DrFWVrs0bna
60Nb8RHQYDQ6QR+GozDhRfZQB756W0UQ2eVoAJp1XWBCtFNY0K3GyA/vgA9Vt2hZ5Nsmi1skH1V3
QSLB+9qXzTJsTO+HbZcvYA2ql77urRXCluFdGeDWjDEKhBI/bDNUdGI2sPLQydjLfjRo+0KgmvsG
QiBbPAtnQbEA0SHdMgXVQfcGceJY3RZ+Vi+EkiIFQ80t66gEW+DPoF5TkFPTrN8BTLoVoKWwm7Eh
LOKqefTQTn8gtX6Hb5z2BosLyHGDb7s5zTYeeJGeA5SPsShVdrJXFrlzlkcCVqiL/8edSIAz52LY
xOrogT+fH4gCm/GbRg/f5PMQZXj354Dsp9OwmsZC3396boaWcY8ZhwX5KyxYO6RQs9y8x4wqynFh
1cMnHC5dOIRp8Gbm9ncnVotvQz7ewn7zkMPpL0o8gYdFr4O30Xl3shGljQqOZ69Vp7OMjwFFsTwM
wbXXcDIAGcgBpUUUDhLl1s1cFB/HiQbGPFoldEWTTFAC5n5V2/VN6RTnj3lz6GNU9vl5IOUyN3Ie
X7GzvNRQJ6ewwrtHC9D/nyK1e5ANnH0XON69nVMZ9KISH187rrZyDC+L/Fho3ZPswSroHsoq+mrh
lLNEOBbvZGF5J9lgGlKvBPCg9TXW2rFy4km58dPaPlzjTuzMe+vuB6+knHS1ZGfMvTzFbxNJEhmU
k1UU7nZVhG26kzc7ADrJ62i4N42VUpMk2X9u2+irDEehGW/jtGk3stvN7JOIm9nJzjzx6DbKSsYb
4eS3oBviFQYLyWsMnRYCbdhvhOazHbdz7UuuFC45bm4E2TC65wIXqAWZ7erdi2ejBDXwL2DSgJPA
8+f94lRnjl24Gjyl2csmRjysQLv9330MtjFdhHKDZg2xVA77UdHuY1tv9lrhJLsWb8R1iTbb2cGd
GVawEn7H09wZmgE2UIqCBoIGpzyqUaR2W55hceI8D+lwkTNDXX2Oelc8WRpEFiXxsJ0N1E/X8gUa
Q7FdnJ1+wiA30dCfkYfmEGM3Lw8HE7naAl0XFd1NSGTfWgTkF7VrdzvHt8unMtVQVE56rN5IoD6p
XtjAPortDduJ6ikfBX/IoNbWctRNsUScPEtdyVFHVMi2oZGylN0aUcVbRJMUcPici15Qdmg71o+y
m/GBOYlp3/t4KZBA7IIfrgtqzuvxSVM9fg1COF8ivJzR3hXZw1TXytryNI/vfAeAGw7RTa8t9Xap
JbFzV464fmE4pz+aGcZVjVOM7zXasW1lKF9i3dxRqvQf7Ro1nskY1+Sesc/NlfjNs2sMPJUoeMzV
sFtbaEAsobNkO0rjI4aqPGFGrHLnRqMO+3Eku63mgKufm+sUKDEDi7yMFF3jI8meRWsV2O1eNlQk
mr0ZRJQgm5na1qRC2SoVZExjVlSVTe6m4a7LmvdrSB5NSqVtsOfWbpQ0bVahaYxfUt09AZCKHxsn
LPcy7s/xSFVOSjw+DChq7HugVKvKR+w/GIP8jkR/Dl2DI9Wpclytx5+j49yVMTnqJkCUeq+aXs06
KJb6iFQOTir1EcUsLNOLuvzaVXAhCzt9QzS+2tR62sGHKfWHwvDfddaET8B4bwK3qeAdRdWdPNLJ
SuJ1KRCX19kgLhTBsBwRdkSZ1bcqbsfErgPyZER/y4XhjNlWDsjYxxUsPXxwWKJt4akdXB5jIKfD
E7hHsASlwIF67o41umey61FCWdhKceirwbvNMTjbN0UPF1Nz4vNUdD15cpW3ThoDavfQnusGs94Y
Giylh8hgSWyVZE5Ta1H92WVx3kM3jYsDZDaR8yUuU+NR1fPwrTPMYYkzrHExm8TeDGVj7nOo9ns4
TwjMCbW4AKMxllNpk6ZHLHbLLzc5da75nIXoHhlzT4bCWdstcVqsttqogtsORIE/C8NpgLu70OY/
bFUeRWEH91rfTdvGRgwEqHn7FqQJMD+7fdTCDsN2NcmXelp2b42DcdPQhsMxxKjzodHNo4v54JuO
zN9mCHVAPfPp4KogbGbRpVSirQRUkDgStxJEIRsnyHDjmOEVciCXyIvrHCQVg1VmsQVSWvNBN6MN
Np/NS8Lvc58Cg1siFti8REZfbPpAER+jfHb4ApQYfspRFX/XzEjFo9mUHvsP8JbRqB5z1YuAyOUe
Bk11dMxtcAVzT4Zkg2fWONh4wAHgPE+KW+zixD2rMQqopZ7mO9g69bOeWuaiSStnL7uJPrw3Y2/d
yV7m6TeqWkb3sieUtY+B94Oa2iGyIuXKKGz7UI+9fZhrp90CFZCffRkM+8FboJ+A8fyviXLgU7d1
EG30kIb9FP+nuf90zaakNq32bcA6JLFOre6HN9ikNqjICFjeCevmZWhG6VqNX0Yb8niDKo9hGiFy
XmV9KsNEeatdHLYnw/Dv4QDbm65Xx/2YFNQH8l7baKMa36CvE98MWpbuIcABruIu8gXZmFPlK8Wj
jONo9TOeacnJYp10r3fvTRoGaBmRDi2KofraWOWdEw0YzEIWujEz9mD1KMbniryQnKDYyXz3N4dT
iJDgwZ7agt+HX3/NrHAxgBn8kiq2ifG7yG+1IOnvUdREuGO+toii776eFg+DXyML0DrJBimsAc4m
fuDzBKNS8MNupoIisencFQZg92we6BOYajlKI5ScI0ibYPQlUF82EpcvIfzy6Drwad6nrpxcwhBd
CntAxGgG/l8v8Ol619fQWdCDmJyKVWir8cbKxwEVv7F5w8w579r4S20bQJPRzgDMIeIv/5ex81py
XFe27Rcxgt68ypW8SuWrXxirHb33/Po7APVq9e67z4nzgiASCbKkokggc+acBN8QBnYmYtQGlCkU
6K6lW1a0R4/g1otvp9E+NxQVUsapPoyDUx8iNWkO924vbImrdCxwxKHs3xx/T7nbygLy+CKp/dV/
cw7h3tzWFnTJWlEsosTgLtA97aVr4m9haeUnU/TqCaadZLDmbav4MEdHvLLCRdFmzlIG+vh6rJVl
R/4foUB3jA5VZIe34J/rERGNm+j9Ftm7T7j1YyU4NMIZhQR1xU863Cu9uiQP2UE0oSOHK4+ETTHj
6qdplEvAKd7RsB22JaKR3XtTBBQktNqPu+Uvr9kcLeQxUlQA2S6WddE8JWKLNIHxAmbZdnvZ1VoF
Oekp8aDEyfMXu3Zz8HDKZzyQxa6ExC/iANpJ0RIV1Q0v/0yreh9Co/l9Gp03ww6GtzywrbVZN/oh
zhwkyaMKEqmUMu6hzJQ9vCwg530UKnPDVi622f9qRtN0FwO7lgdbS4NHOdAqQ3tRu43sTJDAUpM/
1cOGYOq+EfofbVAvjEBNfmjtvgy99GcfhT9gPiQHpyTsCsJ5PoWCArxGFP5hdofyCcgozBm8oL+m
sDDKSayRHtvSsz/UxoxXHhXtl84G4G+M5lqLajjmqOwOlbn9WvXUbINEjypEHEcUTc62QFuiDryb
ECW8mkqKbrGZ61/bWbmEbeK/avD2PlgqtJ5gG+pX0/Wfmtwuv4zwdaOcWzw5SZ8/qY7LQqEyIOQX
XTmgQGWfUStzlibFyUBVkK5sjXd2y+BRtPK7ljTvdeZThOQ07cbwghFtiGS+sDUcUTca828mxDJz
Un3P+opUOrx+19RXqh1/evPgkdZ/CdsYVgbhgvbDA3wJwyclNvYqqBwCaYgpHQded6uun9tPq8+2
8rokKrhRWaM+lVZtr5vcH85Qgv5qIHdTD1nQU+byr91zx5hgUkzlRcW2SfCH/nK++0wDaZxi0vxF
l1jXyFfjh3iswjeWeuqqHCmCv3XdxkU+jw8hu7MWwx3qp/AcC2crgQCkb1TvQDCNbgvupNKS+iRH
o9b/IFHgnHmURm9sg8/l6HSPtxMBBwiyIHmSEzUDWrChza7dJKQPxMs7A84xJFTxype2tHVQqh67
2j7dTdIOeHGoiPK3drBjwxe3T2bdhUgA6HAB98B6qymtdkU6fwPQPW87tckuRcUPpSoMUsSTRp1z
0njfJ1Lh+oRiHL+95twR4f8S5Va+VOeqe/J9sRFECvBIgX5+8AhePJRa3l7JdqjQmiQxNCRIjNo+
VChRBQa+9Kz4STZel+5UEGrnWy9qiJ/bys6e0+Tm4CrW/GDEfbd02mIRdPpesRIRX6bxISSDWUoc
Tt5HP8ebuQn8t8J3wsPQUOxnJrP3FiFmisiig9Ki6HqD7yy5vaiPF93aSL+Xueme5VQr7WEaJVxG
4KOE9dW6OdluqR9LI0H2Q8wpAjvd5lkerNU2WPsmS5MZbpDjgGy7BqWXUyF+kGoLI25cjV1h1BzV
uKBaUA4VniBcEf4U//MvyCYYy4I0gxBLEEkh49PvYyO7yl5hBe3lP+2qPkyouAlfmHMG6WuEenNz
A0v8xzmkXZrGaBqOhKqQWc3WcjNEdhHqsY5Mv6Nn0fuIcLS0ZypqGKiH1zukxKP3//SX9r4uipc6
YMthG/6hQyX4II/0DNi/nlJDpSQkMcZJmbdFBVPG7b4VN68Fk+ZxHqqDNLmO6z3KW7b29y2Z111V
Vgp8avXwLld2/215J216a/0oGy1kXfQf68n78rBL4LDsrQ6lZfuDoMnwSQS8h6gk9taO6MKZdiE+
ykIojfVT0JCCk3Y0gbix65l3G6KrLz3r/Jr9RqAbr0qYRQezhGkdWjblM9GVL8gZW1fDM1DO9GCW
lnbbZSHH1rwkoOX1a73o7f2gev6eW49A9+96mkZzYD5KpnYrAcisN5RHX6+4y6makjU5ZazWm3mA
w0faMgfuvDmGNUSr+jWQGf2xHmvrOU5RB7W8unrg67WeCZqrh8o2EiFsYz5Ll98TRmC2bJVjoLOe
mr2QaFnPuhNdEcygLqfmmVhk8UusDDOUvs6+t2fCdnk7+ufMyXzKvxBNsfRiDxpjn6ep4AWD/Gku
25NUvJaNLjZeieV8+EPf7KQpFhs0pHZTSl54UILETUickVpVZl9ZzEoweau86LS94Y+nW1fGD82k
PEWlre9lr551HqiuW1Gb5z+wCILyWzRAbd+N0a4o94AFfE60ec3i3VnXotv5rFjMUvliJi265EEJ
B4inTY/St4ggJ4vnTrmdzYhE3BkWGGp8K+XZ0Hv9ef42DqoNK/VUqAvbjPo9VD/Wxqs9+MPjtxwU
0U/Vp4bIs9qPICyDlYMkpR0hl63HGdvrKGlJYpg2FLZxc61zs75qMKtLU5737MeFRzu2DqSlDEo3
YXJ9bU/NTbllBwi0kTJt9+jYRVivIi16Vmu12LKgmQE9CjiKHL55VtoMz5xhQFF9nymdrCD4ngyo
v46E1Z7gU7hmpjl9zCpbfcJH/UZ2qeP4kvLwemzQ5JVeWktMzW0pB4jYKIqGNQ0349wD6P5ty5GK
35G5rigvbaHQUuH5hQ2bcGTMsnRoooM/wo4hu7KZiyAnrZQWi6ooWQpLI2xYIfS9Yk4CUgi5YXEo
Z7Yb8s4lZPJ2tYVitHkKqpC6aNPpvwcNb1iky7+qqQpIozaaS+vDMhVovJ78wQby2StfSE303/VY
Zy+uXTOYuPdZkHXBQ9ejqJBGoDDcvA5PxOpYUPXd/GgM6rDWBVFwT2VJllrqo5WrxiuMjsdE9OTY
QCWUHFOFpxgr60S7jf3/8+SYJrDpv+eZXgrKP0ygpkvgTjLQ6XjMJ7/bgf4fHngNlM+F4TWLQoCu
bCVYmMQEYxumkiwyvw6gtxCyzfRHZYYCa4BBBE5BAnwVa7NyNr52gfiXq8Qy+j5KzsB/0aoWA5qB
dJbGjqke+NHUTSgEE1pu0MrhVSjOncbDZQyU6C3UCJvog1ZstTZRjkCtEOwNTGsPfxp0m4JzUx6N
drH1FVS8jSIT8CThch+VR/dpoVmq1Pn58Znl+mKsDPsjcPTpoUyS8WH0Uv9jzGCrzc3sH15T7VrX
MrjAeDy/8DU92jz4FkHop4sqnvsXvw6B0CWdukHVoX9R0J0lck52V472akOdKOEII3f8lqAXFFWd
kTxZlD2/wF9AIFg158P9TI1DHUEhTow/zIZGfaj9pDtmZMdRDI6R4ZDdBoZKSvTaY+/acBvLw5uj
MCZK/KZxJz1I+72Bc/UKJhAKhLJ+47Hf/KxFzIGKk+8seWHJgeT2pbSdAGBzVx6bMVIPaKrDQauM
56R2xmvvZNN1TGuWRAA4pEk21giPV9h0F9kjgj1eb6NyQlizQujRgr6fo/Z4fKfVuL+fI0I/++CF
9Zs0ZTxKzlo5AN4SJdoUDsAJK8q4W9Hcu5kSvEdQgyJsKyq95QD1FipqO6KqW/ZlA2FtAra/WsoT
/H3WP/pxFDxVuulCFGDBPgW4e6XBKPNm6sBj7FaDQSdotTdY7yBE90b4fUjZ7yYRXA90EGRhHhWb
NA+z19Dx5geIiFCFtvP0Nc4rHd0V2G+nQU1fEbEOjzakqItbN6R6TPeKV9mrFDDGXlW3y9lLKoi3
DOiCxdG9USKXFInsx+Sy3JtnE3TVIW7beBGVnQbXV/fie1DmZ0E7vEZN3Ozr0U0gx6Qb21Z6yPXc
WlRqNr4WIRQZvmlSpytGnVFxj/2YIk9hWwP8sK51gurjWy56OeGOcxxPb3KsrVLj4kXlo5yYBL7x
iEDeQY6lZmRdK0fZyLGiLJ0nGJ+WcszLeeO1+Q85NJph8qrxNApiqCTjBBbPzHyRfvnULeKaiKi8
tjOYSHGP7irsGrgzOhsFSVhsEwRsHqniKF7nsH1XC685yzGEk9lKxGNylIP8zLNl5tXxXo4qTlSs
TFbUW9kteuIE+TiqGxO5DLsu3UOOLPqp/M8GIYBeHbSjNM8dBGu8pudfbrFG4BVqDVThI71ZSR94
IPCZ23neostw/dWVE+W4nB13sbpBhVjIyMCbUdqDumc5QMyJVzZQKys1jkbnjkuFZPqq9Q2Pf5Uw
olLng46VTm4E3ltF0Cka9Pl0b2ZBK63DxrgHebnTRE8OSnsyEf+mPt+rH6AkCxfSmGuwC0DMy2lu
k4soWjd1JxY0ys++BHVIyhc88aAlq2K006NswgD4en+rA5Ct27XZbSir8qdogu7oDx95qChxdnT4
sgtnGqEYnfqlHgUlPE9x8xZVvN1HxE+Ix9Ct9eppTtT4UfbMLl3NRj89s3phq1Eck6CCQqOuipWv
kyCPZgVtPYTFrmGVTJspyoJV7MVhvGSpg4x9XxSbxOSeg5ebTHugkje79bXau4SZOx8zUzev8jxu
yQs8Nx5ncb4ijtqzNUGzKS4hTRTCzUg6tD+l6WafU7hkQrNZyj9C2lDSo9y6D7p12GvFRoN1mVUT
z8gE0vJLMFPFa/rGSbL81mLXJe0K1CChphqQ4uFqVsNgLfimbra7m5z121faM3eqjprOfd/B0vrF
h65O0Qr1Y4ycdjt2kJvF1FxKe+Db84dbz+3WUqtu45kVEg29FR7NCmHitqpMSLT6/glxl+Ep1Lah
25pXaWGFom+JcyoLZxb8yHGuoikH/eNOCZz+CQJi81Fj83kbBRBEUViEMpqcHGbJjx7A88pGNuWt
GyugW5l+Nbo0oeATDlA2ac8a0imv4T/S2ERu91z3DskXJuQj4YoCNjg5ZrPev3jK9C7HAsK1J11v
UN5qI/3J7a23YK6/63ByvcRVYD+X9qZREIdbcrpXxfOVkynG7LRxEFkp2q107V0DOaS6gehQjGaz
7x1/n0efGnkeGD7bxyGipLvR9IshJRzEbqnMjWctHoxTJXqB2hILasdhrRRsljxE0s7CXw4WwkNt
rL/9id8OaznoG3N9dibz4mQhoKXUhwXRHd29XSKhWg6l+cRLynyCRsJaxBMSMW0dWk+5pgcXOAe3
clC6hdporpqAcPx9ljU8FxQRXuUcvTS6hzmZrOV90qjVT66vxyc5x1cKd++KC5vimn9dWHaDOD4m
dfRq2712qa26WalJ6EOtmP/0amP+ERovhWKkVMRTEa65+vzZRkhJjbMB+IjXzAYps/mQQLJ9yBQ2
QQXI1WvkTMjGIzj75pdQ9uY9tBxj9tyIpg4GKmMUEDJ5kWbPiIU2Zz2yjrInPZyqgabNgw9UzvJ6
gHj15H11TMcqOG3BljmpOpBazrCjSrtc6EmYwLk86rvM6S8gIkZEOWUb+V5w0tRP6XEzURKbnGUf
xu41yDj1oAmTtNszm5M8rsaVWnT9pTCgR43TpPqcG6NeVao27ZvG8N+H+sUVkn3zoPpblD+6tRUl
FTHIlNIdFEd5hCrqsvLKEkUJGtNvYXycw3InbYamEfBlG4REMyovfvHkE4QF3QFuUI5JrxICDspH
qpM19MbFEI2VW/1ysFqERkW30RLjAsmHcXFC58rGRd/fTZXRmedIu+oN64KFnF4C4ecHny35RVP4
8322E+soG8X1CHXJw6KvOCxMlCYydkfLu1Mzdr/cyfdarED/7YZBtxvJzO5MP/7Gc+PHCIkScc95
Pmp+GPELLvpnCrEd0vmq/09uOw+abig/rR7h1ECtvk4ozC0QN7OeYfD01lDe28fYaLR9BM+VgLsH
V6gw9rEVgNOyVsbYOJ9hmrkbDZjngya6Csk72Kusd9fwnV3cawGaWSTZixCqkHT2ja2FEtm7F+Sv
lH5aj/qYxy8z2VVpbpIQzn+IU5eyGxi+t8p6NLX+t0lGiSIFrKigtwhOl1r41Q4tfVW2rcGvYQou
QR4s6JQf7Cs/TRVUTW9a1lNV+UdpRg6i30513SCsklYf0NGPi3IcbBLMY/RGJuY2G1J0wohO1j2i
kLcfScZ8EoqBWQWc0CYtp+DTmMJHfwCTp/AYvRDGr6A6wg4LERz5oy6Cm0H4Wc2bIbbKD5SJbRYa
M9zOxYgMW29qa/CWR9UndtKzYzz1mh4tFZHdrpExg2fHiE8gmpMXXi8Hmeauo7DfzG5rPcjkOFV4
y4Esz1tLNcJhKutgJd0MapSozqvziwnDyhUZtQ952qpIMvhHA6BM4irdGp7W6rNJ4QlzbFRTZGa9
n/1PMtsDsc+m4Yk6Vwt50rlU4P0EHbBrpq9Wr8ZoeBvTc5yExrYkN1k8hLobbnMqs46zRR4h6Vrv
QW1Dk3KTtm/PbU9pyRgPB4KrmsadJ21FdGrRqCtEzzL7fsN6ONkp9qQc6rKA32zIvJeompSL5aXw
HdNLEKd5EVw0ouP2Q4csVNaKsAU1TxQSHouaPD18/8GTD3aau6sIP+BN/Vb2lvLd95slyQo00FsW
Ou5QT9/gf4FTOIKFHU6fSACMIKhWx349RGP9PCsjWj8UkN66PRXjj54ariZNawlvG6A1cwpJ1qEB
ZTAKCz3sd4eEB/lTNA50hqxaJQbkE3IM5vfxFJoVxbMMhk2CR6J9T7wpOSaUemy4LkmtBM72EjHV
01xl5qXsYEOWIDB9rH7m6pTB60BSzWGBu5J2rR83OZv+d61uStR7LDBvo2FDNEvItWn+4Vc8rtOQ
Mn8erT91P5yoEa1SqHXgoVo1xsQTOEERUxudvWwoqwGQKQ9x5LCYbGdfiebv8T9c7/ONtut/zZdG
Of02XLfEC6pcv8KvippImfT/OCqwEKQdBGGEW8H5AYA+vESeEv6jB7m+qHrTe6krKvFBwqgXwuPa
g0clM8x4dXNQ4gapSNVO93Vm+VeowPoHaOpZMY+tf5W2ocuVJfeyselzlcBw2nMfojC2ycu5euiA
PH9Mtf2PC/PVY01pyXOeGQ8hDwh2q92MIL0NEpnnnr3uRoJEoBi6o68DKz8hFhhtvXBYWRMJyBzs
x1MLSGKrhnqxBXejPIUDv6GSddOrkWgQ4RpNRm7Nr9/nchwXum0lJ0t0FU9ZVG4RvULFBMS0d56k
uc1Hb5eUWbjyWSu88473KZYw+q0cdT3rJ+XSSDKJQWmSXXQ+DyZMDK/jOMxbb0jctTl02icRsVOH
eN2znmvByQmbl2R0nUWh9rEAOXBxXYs3XTF6a110wdjV29rPE0pm6VIwouwV5PgE8Vj0akRlcNZC
4vqK9ZkX4btqTdZL0+T6BqxYsW5EVYDhCyStU4fLvlGsF5fkxNks49d0QIpHb4dxo9TGsbOc7rkX
CM8c4iAAvnFymARIFJavAJpyNQE9wKj0i5H7q1kAXmUPjQV4OjIgl27lXQEJl3twdvZjCBSA+7YZ
v2noTbl9nn3xzThcs7ZneYPa57kr4U2WHiVsf0oRf2uJWi0bl3y8P4PqcGpHX80edFpN5ywGZT7b
VXT06yb/cGIks0M16faW4WcfgwnlOa+hVzTA+/NQhuQQ+CI++tTyEc6w9AeYfYV2APERyNjgdRf6
CEUfrtOK2zzSKfl2TEOBddwY9mPJa4bfv/WiB8jZGVVZXs00jLeZoSgnb9B+NWpaPVlwpezu9hbk
ZWqO7W7KB4TnuMc+EVa5dGCcf/qQTCOXln7LIyJ6dg3YidrQZNN37BPVUUXva+bCqp7ZT22JWiYq
f8FXp9Q3sW5NP43A309EY740OlIR6hR4R8uKg4WS1N1CpQj8LTLyeA9l0rSU3Tq07QcwK2TpxKie
wJQSZr61AZ9Wv5G4LVaO5rjbSYzaOgEj26wI7ohRFkNUV6N3eVYITrzNYF5ROEqu8kxlRw1C0Qwv
wHSmlwnBGzlHN3S48svCvnTj+A+Aru6n7+5MtW1+kAzOFmOila82ZU7rBhGtU6YR3LfCLH+YiPMS
84fdAMW34p/ErbfUTrY/s8raDQRavsTwQy/zqJ6Rt4ooPVeydp+X4XQy1aSAeKXTXw2RqnUpqf1h
d0vWf+1PHgHfMztR39oUyUow0QV3HFwFKSXCDyOMGo+WBwJYj52N1fA9AuPv90r+AmhUi3aV09YH
WIQaYlqTg6xDjCT3QTZy6N619QhQlQuf3B9z8pSqCq3ylC2vj+Jci6YBc7LS6qFfwQVanIkvAWGT
w1rjJn+MROzpWLHjI0epann12Em0465weRffGqsIWB0N7aYaUvCqYmCofIAZeaN/QmTm7zrZrePY
hR0SwKpwUa0ZPv7E70m+aNGBjHhdLOThFGjicM4bFIT6822k6v3o0Pc+XMvy8A//0L1MBFhQOmg2
EdGR91k18hM5RSBlohu1QbM1DB4Omt8H7yrSDSuCJvNWjvKmrhZz0Q0nOUpSHUY1RX22pqp6Fqcc
W015k6eMurldyK485UD2ayW7Acub2yllF9aOB8usnC2/QXXftESrAsrkII9Dge9uk0dSg9ka6jG7
jUjjXz7/zcaCZdt47YkMjwnlwWtbZpStG7372AWO++hSY5faxXy8281xRLU2BTMhPdjfuo+pQCW2
RGLJUP07Va/5ahAVGxbSb9ybBklZns8J0q+de6rFkebGv46kja3Sr9G//P7bKKAE93a+Ig1OPiy7
SaI7+3akshOGKCqX0bczzaU8RCyMVYc8vDlIX5J5cGm7fXObKm21nC8P/5hEusTZl5rVouHoZBQK
KPU26gHqZmkdPM5ZEFCzobGsrIHpVLlH8vH3wJQ4wZki/6V0u9u9BO5fnhfA7QlVuws53Jr6CVTx
cLj7KbEe7Zto+hgtC/Es31M3TqOOez3xxn1voQq8kH30FKd9pBa+ub6Pm2XOuHSVxpv/ra+bgQ4u
EBAobFyLWL1QBDf/ExQI5app3u7DCBp+XWs/pN1H18GaprHRIRBgmZfqQXDNGk15zF2Y7bjZ21Xd
2ArLjhA5QVKP6OUEI2TAc9XaB1CWN285hcWld0nKF9kh98eswVI2Himuk7TJxkjBFgPh5amihj5l
hY0Inorq5cXQ5CZBnsTjl5Wj4z0klAwH0yti2O21VPXqmpbJG9V/0wfMDrBGbqqwVF/b19p3+tfG
7w2OdUoAXyXW+dexbUAImgXzhfJ5dxnbhb4ZjFJnfwWBF5ClH7XROUdkhsaXqAahGarsniL0hV5Y
6gbbjhX4So4qTZGemtn7KgfRUNNYIh3AJaTdMprrjWYEF2PqQTSalXeSTdaR5F5YPopnvYIkxK1/
H5dHTtVtVTPV912XqN1Dq0T+qsyJrnpx2R+snlgFQhtKd5B9Rxjl0V82N9WhlSEyyULMgOhEN8H7
uEZ0bHsnuHTu8KuxHGicx3iuNn8NUDAA/1jlqkjy/DuD+F6ALGEen7hfln/Z5Tn9sHieYBTZyd5o
68Ox9gkki9ogWeMza0Oxs9D6vZf9SLvFJo1StHshET47A7+76XbkUj10P520yXP+9pWmv86uh8FB
s6tma45zolBlDqWI5Xdb9MvR1IBZbSJNNxTFrncTcUhfHuUw2C6MNDoiI8PTx/GNM9Rq5tnU5wBu
p2ml9Up5ticfgmgtQuMvRiwb0L0YNVk/DL23aGZuFLDKfLp6it4nndsoN/tsLbs5ImErKGaqHbjh
+N3Q4h+6gDbJwcR64lfivOLjP5JgfKw0JXoHy+jt7R6aSekUjFXN46rSQTdwfn7W6RI8ZHOQzmPo
n2rS0VfXtsmncU9Ic5NZNXTByG7JSbrJXk75coM+lPlnhVbSo4Q0sEZBySX/pIInfbwjHcCg/2Up
tM846ZNHwMLNDS/xP5/ndp3G+rifYxgpFqOMfN/lE5gCAs3hoVb9yUajUQEaJhoqG9tVPqc8J/Ky
o1xR6eJjRsHqUR610jjPNptzvQ3ZuQknOR41evvL/+YlJyQZGXUo6IDm/nUSOXybFDthckQ6jx3R
IfG65qHvvBcCvMohNEerPsnDaMgDKqwwTvwgeWhQ1ADaz+nB2FHoyH0Q+URDYl85RERHFkV+Hr3v
revHKxFGRDpFJB1lJvK/JyXlEICA6iA9FSPctEOd701vhMaFAtVKF2jSmv35jRnv1v893KiDMpx/
d8cI/vCF5MzTYGlqUGAZl0NlJYdRixE4uzPstQaSzuICsUWW5fy7ezsDPEsjpD7ZQFHnPFy1T9uy
jKtsalvvTrEZArcPeXr1YaPsIqfO+N91xjVvUvOaVAEVIwqKu3ebxzN41SQOiVdxKjlQODU6nzoZ
xrtNVe0PL5nbgzyTtPNcXTXgxykjYqZBDfuj4tS360lT7Zo56dnuSc6JHQpu+xZFL/ZYkCqUI+A+
nle97/WsUKt4kUOkgraXPsS0ao0+tnSY/GCllPG4D8TEUjrJQz8g8ajFbrO+L8RqsbK7d/8PC7b/
3aVBhmUBoKvbjD0bnxl8A6pg9cUHzgwLtGjs4TGY0EPseM1bANOwVYXzRgTW3Mmek9T1JTe06uJ4
1ffRqkBV/zZJj0k3UpAkc7mdLCiik75UTrDfRgs/7Kd3ZGaFbJHfIpGa2eu0VPyT1/ba1tSadK9D
rH1s3Dl4MIq2flRMa1jFWZS9znPFprm33Le0G/uD0qngo0iQuMA0aYJszI5lddDyyDvqyEuDZenN
X4PSQ9en+Gjq4UJlY6ymVvxYiMRiHMXO2bVRMxU92Sg8Bfap0X7vpwD9HKeNhofSqxoqFnx71dip
uW8Cis2DKFQezGl2X3qlZtOa64fWAlNISvvRi86OZSXQctIkvI2vLZTKmeu0F9m72QNvz15QQdYH
bAi1ds0X346svfRQ0zS9upBiIw82WFvTCZDzo0ADSEJThw/3s6sZBK1DTuL8biuaVFnPRpqt5Gnk
Cbuqmx5Iq/OJxB9liWbMk3ZXhmGBPrf4EzzVYG1gay9mM0/B0oYx5BS2/cP9b+5sI38sCJ/+56cb
xglinwzQvPizpTv8+LdPdzf9/oT3vyA2XVIicWBvb5eEMkEAVVg+3K8ZOw5sdDkZuPtV+0jx15TC
/fqE8oQ16qq3T3j7tpAahoJZfLrbuXUrYL3Dp5Pe8vzyEzbQu93/yEF8wqy9/f9uX8tQUgSejL8+
nZytOtZeCVxQUeKLkLOLLP8S67W1v5/eIe2IZJQSr4DhVc/gjkS9q1qeSrtzn0iVPTe6431SfAP3
Ye4DsER2773Q8mVpK9m5QH537aF77LROceHBZD3nOhG5cPZ5ykQJWc/U1I+KZvwjB2VTAcYwLG+6
+dc9RfMtAdCNzIcOcdgd3TL5fvf3NOKHvPNZcLrqqjMU1nqVoM/PxnHVxK72FAaF/gTT19EdW+UU
i95UOcM+jPlq5aB0s32kBFhth/CT4uK3IXQULlTU4hyy0dtyXGe9U/5h85Nm49lOc7ldBYlrYv4+
UlLiHHJWayJVPNtltpfdUZuaM+DmW0/OGltopiq7gib2998b6gPoA819lKYYwoctDBLF8v73wuX+
s1DTBolf/sC0jcOToze3a0oTnPvEQcckJNv37x9jfCZB392+EsD+5YMaZ8D4jS+jdzL8PD83ikYB
6xREF3lkpRmlU4hDb2XXsVIY9isdBEJktvHqL28vUcddTbXj/QTSQzZcwUcE73aFu9lOyphi/H+v
cB9Iq+7XVQqKUOD1Zz2k9nBXq2G2BspMaJtFx0a3FIOS+iDZsZyHZHz2xgNZZ5d0e12dPQ8Ji1EN
26sBumBFPsd+UUI3WPZGPn5YzRAutNGYvsZFe6rd3v/pzeRqIIlhTdiTVWZpFizQOGZ9oobfHFP7
0TqB8oEsqguPWZe/6tT1rDJ4b6+ULrE1NQz1zJ+rPdhh7xwcpXd3Xu7Wu1HhzjUKR8rjsPLS/G/8
uKYjUK2yWzSyRVV63xp9tpMjo+GJiqOcXPJC77PpeLM6hrcYeRGsQVTk/Ata/sv5Mmpa4v2Klm46
jeXJsspFOlu75kljPlXwQj1ETbmLai0iZuoFF9UDDwK+WIEYFK3FRM/a09zY6lOsNq/S7gopxHiu
2z2PVo2aSmOVl47yCZ5V23i6j2qdmD4Op0LvIEMezHDHT0NbSzM7xMNQjepLfLVmtOxDlAZbSHk9
6iw3LBMJQpLxTQ/DaCKD2pQtNcricNZhrXAtbT9oQUF8MVxFbl+u5ynPXj2b9BnCcd7Sdez0tVSQ
u7AL8B2y23eUXMWF+lP2ZqV1Ya73TnImnC/WE+z1SzireReLxs23IEvaF9kZkOWGUb+9yrlZPL+a
QaSeZY9PAkM0OvRH6ZoOgAA7QvU7wgfKS8b+c8dPoVQR9G0iYvU0xqhFS9XJjfUcRb9sc0Y9F8zj
DUBhi7CfdIxH/d9h4Wh3M3JrKGX+YS8tEWjo1YQH6fyWoIIDrLpK33tl0pFl4M0vu0ZJzNOIzWAf
ANJ6Zw3wplpV/Ei5+vzWIc0t5mi5l16Msuc+pufqMfVMtsZKQExJXYt0vuKDEhCjk8bDcXBm9yRH
Z/Lf4JCC1wl01dUy2nPdptm7qbnRYW6jmnA8k4oe5XobjMVGTrJKVQHlG7F5QPnmgKqCvwlExaRs
YqmX5EVZdkiFlJI0GmAJiY5CBTMHdf0cE9aakk6/dolRw4IdJeuCb3gjBwf0ty+kHW89aaq7IUDb
ceInJKZ7pLQPWmuR8Rr/H2vnteS2kq3pJ0IEvLml96asSjeIklSC9x5Pfz4ktUV1zd59umfmBoHM
XEiiWCSRudZvcgqQyLU+S40Xsk1gJhLBzjaEXACC+adiVN9QdgD2E0w0cd3KL5FeGGvTHSfOXI84
o8Qj22lwha1V3cEv1cnfKwv6lDKV0ZUGEy+gS99Nt8CaN8nk59w3KbXoqkoiW3c2HcpdW0fCKVsN
8mCJxm/2XMVszfhQdt/Jry1uMxVptM27Vn+PdJgKJsTwx6Ym61XHQXLU5IzKXdR7m0C23LNvadnC
VqLkNTClH4llGR9xf73NgxnZVcLi5q0xuhrwVStdHVQfFi7+x/u0x5MPu7GnAJ+Op7bCoSuy4M9N
XWGljzNYGyCrp8ECf9NVRjp9KUb5bYwOLQ7GPJ4YzdG5fqr397mox01Zrag+iHHLSZJlY/Ehk95S
p2mfBgw5C4S1XxvDVoBfBBr2oDS13LCw0G4KJNXr6pWdGBZbUQ99Qowm7orCR/uouEn5ALXq1t2b
ib9PswkdPUXFmNsuoY/0a6yRjX0n1fFMN6TuOOlTLOTK7+a6OfZH0ScOQBH6YzwdxrA2F1htETJd
0SGpPIBdZUS0VRkh2fuw6BOjyPSBnkrNvVzF4bzpRvdUmZ51rDOrnw/aaL+Tgtt5vTu+5CPGGplb
FWs4mcEXTx/x/IjtdwlC8yJVR/0QtEp4SSnfQOtVrfc0HF4VTEFwjMTZxU07cI1dcLkfrNo9Vix0
9pAZCxv3aSfajhJu3CIkDqxfwV6AGrYup8fIhNU0M0nVzQqjrvj+iza7i1WR8PYERjpcKoTmdmMH
lEewA9oh/l6OKCsJ5kBNC0iPj5oTrILBCb7LZhOcBDtgGqunyP+L68QsutFvbaUMzvIIVUCqKMS7
RuQ8+EbnPNgV8BHbvIqeQSbpg0xOvRBjos+061Xv1ONZtGIjijZVh6KcjzlfOjfd6oKYcH8Mp8ky
V7VXI5jvQDXMBx/vG+SkEzYmWm0+qNloX2MLmAtjoqcyDWnpwmdfxBnO1ACMw6UGAeSogMq2yzKc
h2FUvihZ+utM9EGzah6HPp+DoQi+Ot1PzczKL1ZuplsLgttSdLtesHesRqfYy68Vlj5IGSRd8DUc
5e9Q9tsrnsHZadAGaybiq1RDKiKzuhOad8nVVfUP0W84ucs6oDCRreF75tjFQfTz21qjaZo029BI
vC+hTnF+uh2pk+J1jATbWjS5O+P33XWd3S+z6S5QmNkXjfXr7lqWUvNOdVcVKiph0WUfhaWcychm
X8YwMxZm1MtHt3aKfZEhwjnZJj+PLRAF0ijZB2zweVT3+rnR1GTR6JqLBKmHOct0dj8kjTSszTY6
OGbzZ7+I1WX9xdNt/7lt9b0Sm+oXty/QIUsj/1goDfR42c2WauJar70an93AVn6EWvYAKi551Tz+
rK7MpH2ojd0RdQqYo7pfvYGV33oso38obv4VyzT9WS6ldGXnJN+1oJZPnTcGk5ip+zXCt1yEIoeE
05aTV0/YEkurVm+8nQyV/Yx6VD9XlYEv8aC3iMIPLqi2Ube2Wuhs2GDglY5Y0OuYlvWsG4f4q5EH
3/Kkcr+RSThlCHR8FOq4lPnZ92dOe0T0BAPfxkT+BsbIDOrHSs+S8sPx5Qsmd803rQ0+xtY3NpLp
dCsZR5hHF/Belj8iF5E9tmXBBnRwlZXoa0e9PEMc26RZl90ikJFk9xzrpDFw/huy4MFPQ+ecBwYo
5ukMJn61aOIsWNY2ciJLH4Ux/gPOvlQpSvN4Zd9oFNHDbbR24SWFdh0sIwvxIsrdDfP8dcmtj3f1
domY30dicRn2Qb2K7VaahVIsnV27U/fxAFAuQqPxvQ1fwB9b3+KycedIoitH/mHmUUcOel5OA83w
PYGH/B6aXbj0SvYBGKhHl1zukFeLQuvbqOcwMhr/S95F7SqwQ3kr5Yb8YIc+Vl5TRN+aTxoczOcg
1b0Nuq024D2zfG4S5VEEIEmUzFDyA3JWVeValQLEHlXqRUAxgddVXyww2RspTnCrxqDHaiL/BScG
dRvrTre0e9n4ag7NIrDS4dUte31jq/i5iP5S/lb3QfzWYLO3boAfrRUnML/G2Ax/1WwyCn0sW+ui
6eK3If4mxiI4ziu21doGK53xddCqhehXDDaqIe7r5Lx6/4WE8ka8BPkdaxFIwVozY2leGj4WdOwl
9uIsn5r3PjGg++X/EdLpjg6fotEXn67tQdrv8BfAaRSJP3EoQ3DKRZBrf/SlSZeduQmMnj0Nj6jf
wfE0gG+EjRq48eNTv1pDufW9+vip3/Wy9NiA+G8jc5hXsJbnXde9pkZVXouJnGij4bP/3QXrvbpi
GnTrospWkkSCFSuxrfX1QVnkOB1evczQlrXeI3jSOs4q1/T86LDT28CK7fdyzf+Tsri79Uwn3yeZ
jwM76qtHw0VRp45yKhgS7ooRGtUXP6zQBHBL7zFRWpR7QxajoSqfgAFk59LU5JWptO4sTQ2XjfXt
vZCHDRoJ7ExNMz2LPnHmxo6xgxl0Ei3NCT2kjBK/OFYUpIK4S8+3vrBMsHZM5HjhD4P8CBnc29Vj
CYDV1YeCvZ4/BwDdXcWoEdfFwgqwbRVNLbK7Qz5k37IykR8rvWxOiC0eYs9FTVkNAyq6RrQRTV1X
ulmah+5tNOjGte5E7gPVU++pVpuFiLJH1i+lzjpehq0I8AutmcEYqRN2iKL6pV6/BDoe0YOGTLZF
pnDU22Ypmk0d/YAbP1zspI2uKXtPo44BiTq6tszNokb3kosSXMQyKiYbGZHStWUa1UNpkwXW4+DY
yBhVRrURHFse/mJMHLyuLpeN6pdL01TGGCB0c9ENU8YMnTVRinX2WRwUvYgWcmFiNKhl6a0vqMcE
tpLn485qAmecgkWfOIPBWW7khgLnvc+VfHeB2osyA3mYj8s27qmNTBo8idMkuxBS0zqmfeE65Oza
puEHynl2VM39GcQ7Hhj2R1i4P9Wml1+SUhqBJVX+uc4qe4NufYDWoqmfOgX+bq7lxYsS5gH1jaL9
AMtraJrzUyvDp/ApLWWdJ9Rg3g51YqFQ1ybXIsqwmv3X/nYa/NRHbgMnHMzDDf9nYXiVenLAM0PJ
kMelDrDgmI2aAjYy/MDsY0DVZRj24ux+QKA3WStRA4sa2z1nOvisQ2A9TqehVj61KhXiuwGf6Fcl
ePqi7xb8O06M3oP7UimWsay7Gwk22hoT3AG0kRm8qookoR0oG9uw8oJXP0reA9Opzjy4g1d9qoLH
1YvnWj2p4eRRXDIWlbqjZNjNRVDMDhbkF2wPsrA8UwYeG2MHswiNX+3ZDHVlkURDdUZkON4ocpGA
X9DMQxHG8cove+XBgiQ276CTvHWj9UCSfQLys/yiaDVzYbIHLssQX9fKOXTH+kGveIIkhSIfFLRq
d6kteZuxkMdz7qfDYsBg9qXr2CXnX/jNSQ66kVMCCKtuRoJLjhbAW+ODN1GpnAYq5Ey0xQFIXgjC
oRnxzoz+GhFziHARc7tGtFUJxdaufRsqPbn6kyS50nfZoU8LpNjoCqcuEAjGMezqtegSh05XmzO5
gpm45t4vztRJnfzWR8Qt9Pf8SIOtbxPKCXm6JKrOtp9mBxEvj4G0co2xAoilOWuDxNZ+LMJiV2ed
Qwq+8Y92pWkrMHHRBY8Ye8HGZXjMBqOmYKwV0zM3xzRL8xZ2A+9Mj3Rlj2ILIgbJpBailHW0Ep2h
ktrF7dT2UM52yaYNe3lQgaAp7Kczr6ke2y4GCa67JKsTOVnLTYcwYp/r2yEpi206ZSZDFBlXo1PG
l1wSqWzVe9LlLJmbclV8wd/ZRyeU1GKLMClszpSl8rB2p03UDGDhsu0KpMbczFpb9jAzJsBHW0jB
jg04PnxT0/IbdwZfQjqEcdK+/A5rLNCFdg9jJvO1X2FuZbqYyRHmMJvoF7OZUxi4lj/DWIWY4ATG
+BDVdbmWYpvifjSoj4FpllefX3Cz9o1i7qqQAloUCXalE6uPlpmqm8wzYPJPwTamQ48p1J4pVM+T
bK6AdduIUEWu410jAdcWTd2qMSJ1CnXTWZSEkA2SHxMfZU3DMaKX3GPX04yq+aUOWQzz71feoxEp
Cb9Wfkhpy5orRgCdXMXMJs0VzrxyzTYDM1zwNMsqSoqrJFX6vGqgmpdhi0ZTk5A6pAjwDon8mPkN
eYvQ3nhlZv+kPvfs9mHxlidGPrekQn/QQMmtanRUj2YYadtmSLQNdkTtScyI1E+KKJeLmnnb++9l
xuqUZ9eUO77NWCSgd6YZ9dbJ58MkUqgDi9qKPc7f7YI+9VERK3Z+Qmp7NDY+JMUw0/sUH6AhWSbo
D6GeLml5cg3qPHsumuI56zT1NLht+sxdZoAbDTIy0+AoZUjd2Vq5E6NWU4XodxrtRoxS9ShQd3JN
fFO5ljSssarIdfdVcwJDU4B/1+I3O5APxuQNY1psTzzX+ZLq5iQ3GjQnJ6wAZraKy/a8hhAWFe2s
0qz6Y1y5npR/lHHcAxBBEkvOuzeoHc7Blcpfh7qphmWcxdrs08CnpllW7LYgR4r+McjQDnGwdkxG
3Tn4NWloRPHZtIYGO/wi6H+wIkOQue9+onz4gtG7/8VJ0AmGV9Sdw7g3NhW8HLgudn5OKAgvkNk2
16Y+OHMeb7zt06GBYLA3FRsduV7D9l10ZrjVYvg9RFSmDZfn1xjMAt3TD11VuU+u101fFLXGMJNm
0jrlsmwMrEimYNwbzPWo6chtTE2/cdBxxqT6NpWVO83Jl5pncenIrvgBwaO5NYWaddPNWfoEq5j9
BLxIb4wWeczGM9OkXnttEn5+qgX7ht6fAUnuceQIEB0wFnk0dB9yrjymVBnf3RahetUynRec5YY5
XsjJo9zIwRLh6b2TWOgE+gOareGYbXuQOCifKFI2r8t2x1LDBs/OqGLp8Voy7HiRRW76mEyHgcoC
lYar6JFd7+BY41Zm6Oj7pnNUlcwY8VOHPi2bbrIAItTJCzFeDmSEsxa94qpxjyF5+Xmh9/Ys9eWn
yIJ9ZSLJsB4oP61MNy3nQllICAeFEwG2zvJZWuTAWuWxwmssVl8snT/PjtSzaMmk0EFeP+F1W10U
NId3ZZaWCy+1jLehzX5YiZFcc6eSTshDU/Q2Or5H+G9M2cgr1eTqW+I3PwzeszceLg2epMACQq0J
5ig2X6LB604ZJKZlYNsgiR0LK1Olq7alB93aRW9ywNMIGyR5PPBt+aqM/EDiz4ITYd16KxOnAhb1
SAo7/GO0UlI2kRJKGxKA34YSYfNER4C8QA/9F5cFhchUza1XfdDdNRY06dos8ubqm/kxdgcVeziN
rX+ZfJdrlF1IOvsXKyyuneSH274PzD0i3ihCTgcjPnv5e1b4tTfzOviiWdD+7NSVrMnrPiicL37m
dstak8u9zQbi7HGL87BhkaWh4LDCDV0/l2PjzTtykbCFihClaMePZnUTWdA+5bOmNOO7MlnfIp6S
zlwrz/lEDatMtl99tHa/2XaAskoH4YwHSrg2S5RRXNnoXh0TuFap++13zxjWpVdQuGu0pzbVHVh6
0tUz002tI7YwWIiODJE6r2vMv7vEt9cRmuT7rK/6jWlLO3fM0qUyOPsxrtqZTNKDREzTr9pAM1eZ
23zxrbQ+q7kdzKp0CL6hy3SxjcL6yPnyIOWMNy8y6CtHqusd0q87B37ziYDJZB6GwikdwKVHwEB6
zw+v4oBAmbKXIlTpp65IkpAVS2xjSW1HOXbWoBzlLv/S2/mlMFOy8Vn5BH08PiPsLD9nkoKAl2Kd
1DCvjoNRXroQKE+ehOE+cD5CuUkPMqITTtgPW89CAQV4f6YfpJPbwFT0zeStA5WxBpuONNPUlAbz
PGW2Hky17U6NWUNclwC16VIYLEq58feq0xyVurHRrJ8QhxMw0Xc4Y4nwI8p9MFID8gWiXxwgY4Gn
FyGi7fjVVxb9KSraw3OP59O5iMPnWsmqE4lWvkljR4Wvq9oX2U7DGSSLZF0G7Q+bSsgV+2bt2PcW
1EbdD+asNrIDZ1cxiGh8d217C7jyGH0jrU9EpxjD1gmifHZrB6rVz4ZKjQHVpe0y7+3ipdDCZok9
ab4WTVMzefw4Cvqy3gj/zcmHeVdDAyXLpqX726nFrnXv6jD95hOoYh95+gOlYGnud9hh+s4urYZL
MYTG2U5AtXb1Une0H+zripkc1t863WgvY51QdsqQ+SyDt7HkexhK6nxowupnpz92toXKT+Q7h4Iy
0wwVqnbRR5BnmhCL+EBq3A0GfiSc+DpfEpQ8L+l0Rhn6kqhxAYmTLjHYZhCluo7fStGUVT05SUr5
LQLVk+HH9lRGcsszCFko0bQCbzwONskynnNPYD67h6TJ5tAgzKc8k5NZAEyAwnn/p+fdODXjSOOp
65vvf2d5JyLEgMPjYasNvPpvZz0LpewhiH8Wbm7v+gLtR7vBdwjWTbIJdBhW8DNhJpdok7HlHlZa
rhXn0S4tyJZyQw7Huzh1kW0ylur71KYu5/P13/AMoTiXIaWA4OF4RpQ5W7pBID80Y2Th/tTJT3l8
LUsWoJON8rVtw3DT6mW5DT2nPg/BVHxx4vJNddOjXPBNj+J+2yjAmchyaXPT0pKL1hj6pnFHeQNW
OpoXmRovFcMqtorJbIC7p0dGV1CZZl0Ka3mpyqX5YefJozJg31RlsoydkLTsjDD/yS7v5PNb+Oa1
3GHnRxkSTUGzKYf6ZPNVWkeq3a17wx4usmV7CzSg1VeZAqVqJuHP1DxSyQI6zpf5Yva19Wb56JwW
rVI9UGBqVkVcZ2BdSrDRpLFYc1WXrNKbeVpZ0bci6+d+VsYfsl9igpAG8bMJNHDVIn2yH0cNlRYD
LK/vdAo1/eGo1rr9ZDuOwk/2iixX8R74BvROWy52rt5Z4Am7D8WL+KG0LaD4RmUChG/CPVLE4ZLM
zXBKHDOftYbxLVRy7wkq4rBREE5dI3rqPLNHRyoy9b4jYwGAME2GhyHRO2g/pbwq07Z5RRd1JyIC
sx4ne5zkqnZVtm76aiNbXrxFE8LcKtQfDvwvI0p/tXlGesJZBAj5L5uepPugBsMhJe076wPHfTJ0
nXRQ2e8m7EmnoRBc9KAF+zo+BgD1YNSU9bI0sA/3eC8XJk6sWx4u0ksTjv7Mbm3K39No1dg4zhj6
kywjPkrhgUVRzYO0BFKh6W23bRqy16OtpG9ObH10IE0vhRPql0zzfwTTby7FrVkOjnoOjw+FBUc2
t5h7Deu+jdIHT50y11lTfTcRz0qCRvlgl/NRyIH1XCD9tFSU6M0eynxB3dO5JNMBzDJKqtSONq4p
qRL6HpWyGEswS75bOhcR6Dgm0PyQIva9L5d6k+wvPyzTLCIsJq90sW9z3yaLTcx1mnPfdiSbJc9f
2lmeHiWvwoBgjBF+arX4AOriqwVg8hhoxjLzq0ckqIO5OqqHsXL2ekIe13Js5ZjnEUrpg68sjLru
N05cqVt8SIZzPh2CTTqQcgFlEGxyzwkWutmor+aAnn7Z9z8hw41+x44dWavnknz7rKqdbNkhkMTP
ZeyNOyoIc1+XDAy8cm0jD4DY4sJUyNV41saNpHTOR57vqxJ/8R0VGRgbExhNzofDCFl1nmiUo0NT
6xedEZGhlwcLSl3TtLOobh4RC0o2ou9+gBX2V0hlq92yszptxmrkqFMqeLWrjjSMpQcvkxrlok0M
7RI5vrPyIWe7ibGmIjUeIBilG8/A8aZTCxR/gvrYlVryiKIC62rcD8Fe6f1W9CkJ0BfUZYGDSvaF
rYD1oaikocbJJs5+8DRWybhNvMuSNOx8PRt34LF5d1wqGAGk/kMD9oiFYPRFqig7dJBwly0CzJuk
6O2rjO2qbKktmx7NBChukysN2OP4QTOPvSQ4gBlOt8FIwsIG5rEorFFdaL7jIu7SPXhkwx3DpIQ/
hpJ5rEEouvDVrlLmZVfW0hPbGduI0WTV5IHefTYxAsDo12eRhxDXM+5rJNEj/YnPjwlGZ47Ce3qx
m8nhunm2ICNfyHwmt0NBXXpRoBC2HKYoMRAWlXuq8++igQGtvKRgGi0sqxwvKEw5M02pe6os2ni5
9cmGuVZjWwf/SogYYLegnw0gklNP3oXRXDZSFsBSUx56xyoOTRP/OouRWkChGxlGRK8BKYuY2ym/
RHyuYrldxTwJj6WBz7QkG/k6URwXViUHPgbOtqkt8vfpeDRKkwdAEl7rQor4+vOzyArWwoEXhW6M
TaCQlIZ1FX21nZForJAtDW2VbVLlUqQjqwvqbz3KabrIiuHUIAd0kVE2mGuu71197npNai6mWtih
mu+NFxsw0YEvXdUpC3QFdR7Trr53cjVZ16H+1vptdPTbHyTBy1PcDPnKsV3UYgIciCoX0U1xhqYy
Mjni9H6orVNf9AOpU+xHelM2MZqw0KuW4jcXVZSvBvYWM0OX6hd+75V5HbreY2GXOOiFpXs2ZT4U
QYRoTxDtzQbPZLUxeLRMTXHoEPWABelkfTYTQ2pP3jrtFlIXqxetegj0SZwJujv2PLzBN+0mmXTc
FlYY5YsRUgm7XnVK9WGsJwSWxKHwFZYFvtmsFE/WbgJOZd1gEtur6AtNEk4irsPXCr1o8xBl6Ajk
oRcvGkvRd3UAX98BzPWk+Gb1wHZ6JvdJ9oTy4xKYpHSdFupuUymvWuwUhzIJ3FvTyJNkHg5duELA
BY+VtO2lJaay0joGpvtQ6dl3qBNgxNKu2/FdC2YdlaqrkUXg5Zx4XBuOC+CqlF58vK0euiGZ601Z
PXnDUD5liX3JERM+5Z5UPjlaZ8zbYWj4haVp24q7pkQRLtzaPRlZ3h3bfHBPaWj+QJ8zfPWSsNwG
sp9D3PCiVzMiN0keMtiI0QgeNRh5SmVi1JUwrkoj6VG2dfmB58dGdPdWi02dn4FsYqMJQHL0EW+g
gmloOOjBhzCfjThCwFtFOxxGlfmcVOS+AZrJC3tqGoOsrPOMx7sUWcZzAksJSKgSL8W1qtN6axS+
m+Xt2gbkME97DYVfglnhVatsdD100pgqavsA0Xb4X6KpYh66RJlfXongtAOTriM7ehuVvSgldePn
69u1fe8uEPyR1yJYg0yxKH3bvY1i/9csLGj2GxEsBx2gp3Yqw4rXHX1prtd1tAY3ujEspz233mCt
kmDMD3a0z8jQPeH21Spy9zQxaZ6Ssn+hPuccM5QFNig8oK6v9d25qeMtlHZnb2kSaiyir1beixFm
1q2r1bropINUcOVcDZAuTfU91ZGd3dndWcSnZRAv2D8Haxt5mcRKO5Z4AXViOYyxraN2kSj99zQ3
2vc891UM6zXjDC893AToRtWUwy6NET03MlZhppOqO3Lq7Tx0eu+1JHW80tA5WIlRpcL2oy5i3EWm
0UwH0ldl7cULbO2lea+KxNuofoZoeUfaLkzMclFJRbkGzcxzy/bGYedgU2EsQ8P66zSeTnUlKdT5
HwF/nOqJkq+iie3lGQ8YvXsvJn8epOVhISED9KLxabu6MUZEU0syOv0cesODaIVjmp0K0HmiBcbK
OGg49MyCSTF9LBF5svsevfNpVoxTtdWkrrUITUk7D67866BLW0vqvPO9mwV/votdwJRT0L0/1tFc
9IfAnH8ayLxQnuEzOazvwSKEfAR7HROt+d8v57ZsGI1SUZ4xJljB7x7e7NF0F2PtdIdBSeWjrJLu
alSAgyF7ZH9AbCKYfITEoZhshcRZrBmTDgaGvaOFo5DoU36fxdlUZG6xDf40IILFKKq9mH5MM4vL
8GL20FFAyGI5AqK+zVqRWwb2RFGqmYFkXkTDmO6yKvh1gBuY7sh8pztxdh+4x90HPsX9ByH36YGb
IXgv5r9fJ5r3mPsr/Qchn6a6X/uPd/mPr3a/g3vIp+krT/rr9v/xle7T3EM+TXMP+e/ej3+c5t+/
krhMvB9KO+Dv6AcPout+G/fmP77EP4bcBz695f/9VPc/49NUf3enn0L+7tU+9f1/vNN/nOrf36nt
+SWrQy3DTHlgaRdMX0Nx+DftP4aiyueqlBrh7apbu9Gj7M/27YI/LvvbVxCdYqrbLP9b/P1V73ct
d7jQLO8jf870v833v70+mxm23p0esjq/v+Jt1s/vw5+9/6+ve3vFP/8S8er1MF6MomtX97/2flef
+u7Nzzf6j5eIgT9u/T6FGImnf/mnPjHwH/T9ByH//VS2UyKdW2rvg2QE+0ZqJ4VEwGb7+PdBjETD
UOxU7SK6RY84q8QF91jTLcO9GC4pIG2dGFs2rfMeMq3R515lwK2qDemaBTECanX/xC4YIdupFecw
CVvwLdO4uGYMdHNH9f2nGBf9LjpRq7FEEUv0iUPVo5Zh6oDAasT2D8hFnxH1iM+FLcXbznYw4u7g
+dpmdDugUBkf8xQF0ilKiyKc5MRoYEnA2Tz5cOsTw2qkf7QAqMicNUjLiKlyv4fnnKvy8hbooiq5
qIzARifZgF+SjVjssLMHh4mZ6sqP8HK10bsx4M93xVknaUDdPoTdMzWHwCrOhRIXZ0VptLWnF0DX
xdWtVg0btwDZ8MfVVu8ATE6bN8QFmVFcWJk5tkRGfb3PJab2O60iqentb/MFSdEcwjRGlvevlxRh
ad/1R5WFxS1MH9miWerGkcseEjN+QZ4ZeIcmaj1Kn2MORf12fuuW4V+NQ7c2+L/tAeV6B79CD2Xm
GlwkOkXcfbgAJ+JIjr5LugZUhZ0XkE5TlD4ya5sXln9rOErggIaZ+nPguAhckby6XSE675dJ1hjN
KXrUyz+uuUVWQ7ns4iTdf75wVAZ/24TS9dNcomlk5pFMt7FVKsNDwByjtVHuvFPQJN5JnAH28vBt
Lb21C2SWujaj9wER1zljdBxhlk6h9ytvE2ntg21HMXnTQN+Jw0jqbIczsr4TZximDdtESmZiMPkd
JpqurnsphBOuyCBHYzYrzVpHBl6G25iP8FhTqKdWkpST6G0xk1uCqdXmYuA2OoWLs26USXmr3kHE
3iOoOJkrKUfSA7zGr9j7aKT4j5gMqSRs/2VQGzN9o6v2+73fBE+ooqeVZlR5XHktRu4v5uBhCKqu
Q8Jkuuvf93VrplD1oBraS3EThuWpvCNlgsKW7e7EwcgyO53djvfeLjLpzeCEkC2cYhOQLRhfDzjf
jXEn/TGBXuQkDOIulm4T3i76Y8KyR+tVQqFhoaKMvtenQxjmzV40xdn98KkPnh6ysWzE5veB/2qC
+2W311B7Z5UhbZey8Sn7Q8IWEQdkNbn4sp9eQiNldxViKCEGyLdFeFBjUjuZU6JLa++gAozpTLTB
nv7qtAz/CaMFeSX6QY85u/sV99hSGFuKacS195hPzdzrYWM49XaUozepSalk5AZKbnoYPQYA1La2
RdJA5hP2WrTaRkRA4HLYczv+xZpg7GkGuy434xJIlYWE/wQnaSc4STMA6snH3KT0OJ2KznoaEWf3
GHFJ1a+sHvume6jo/rtmICAq95lieTy5bT1cR8e46HXSPRVsuHe5rpbLoYzTd083KCkBsCJ1NiDy
NpWg5Mj9UhgAV6MC+bWwrt2ZVA9bATYWKGRxqCvbnRuGkyzvfQK2nMKqWybgt+Zi4AZPdh03XGs2
H/0/QM9e3UZblBe/3QIbWNxVgGIuBlfuzikcZ8fOVU9n4lQc0GI3gBBUeNrfektY0H2hGivtHonY
qYsN5xRD3Qib2OkgLreLOgBgSVogN6sexdAUQXV59Gpsc4LqVOboPoszcciHBLZtqoPqcKtfA9Hv
s9gD5ICSs74WwbKmYQcd+Wii1lZ17tP4JXQdC/HhGMipFA/4hvzVF1LKOosBfzr7p/6kT1/i33NE
7RNpy/xQO3l0RPs/OjaltagcUp+Iev3qEoNj0Y3gSSol3yJCe5BHe+hmIqbqQFBT98QZPnUi+IHT
XElbV8FanMaN8WEHarb+o0+8VPgzRxf8IM4lUqZ9ryUI3enOLpkOvamgSHlvizN8gvElMavN536p
dXZ/19cbvruTMH3C032Kuc0qekVbXCMO7QD1ZC5GimKQN1SVW8NULrru5y81+WZfBshuxr7+TNaj
Npv8xfNSGQf1Dly/nL0oWMifjc58FFeEuR0fy5xFY66TrTUbfmh0KNd7P/XdvThLuvzr4NnmSrS6
oXD3XgUkmYf7XyHh77N7XwfMFIMRF/eJafQ+cLtYzCNm/PRyNWydRVonkyb+v1x3D/51bSDjQmEF
K9kPsnUx6t5VkktU6Asn/kL27s3odeUn5tqOoVP6tb3wMbai+s1pI0o6Yes/+KHNb6YRSnuzNuP9
p3kaRL/2fleid8OH+KDIlbXtpJz8E7IDsxrznEOAvcRwbFAFXLUh0EuwCGb5GkbS/5B2Hltu61oa
fiKuxRymyqEkVa6yJ1y2j82cM5++P0C2VfY9t3vQHmARGxuQrJJIhD946xS1roXDRjkHplmyHoyy
u+tEwWHdx+IWkymaqq2T2lX2t7jscKvKNBnLS8PezYmHV9sfQ1rl/PEVbv2NmOOINsvufcuCCJVi
7uCgSr6V1VQts7OXpWcAtkm57HLcLIIQt63QaNH5GnHg0oxoXCCqNXBw/kdR4NeL36uFtvdCNsWD
ho61vCyDDBfYim21D0G/Kuy1McSg3Lym20RaognKQfgki85EQAKv+wdZCyoEcG4Zg0gbyIic+VcG
sybwjxr23lqVNyuOHYNTLUWSqjZl2u4X41oGkc4MT5MUREpFkgz+95xbn1tOI2SXZEMcG8FOBauH
glBpvKAVkvha+dI3ONH9qvxqqZRK2eSwoyDDiPueERTrGCmHpbwN3u6KxYQybigabrHrfVQ0mJPP
Rrq4rcriNtSt4dbtNtQtucCwif3aLOe+3s5PcP3HhcuJ+2FO8IvRMyfgrBVKUer4XbVs0CoJO/1x
FI0IY7jLTgOZLXNHxbaOUSP8bgujrzhWiY5urUcX2RqV/EXyDBlzWXU4mT+bwXjEOEh9qqd1Dz+m
AUkHZEHYnbuFsfI7O9znGF3cZQ4qXKyJymQlLxEWn5qFW4DshIZab9opH5tFZag/U6/tt67yaoiE
BsPEWkVW2WWHzTQCwkuU4tGFbXz2W0N7njj0XBqJY+5BTWnPYe24qN0HPo7TJVJhqjksbXH6amH5
ureM6ls1qy7LVRED0xgAAuvq/SzOYWVhBpq5j9r2m6x14sxW5kZQd/41V4x56y6v5LhaodR7VLrS
45gMFfx15lMan8PFrAHMyFivwdZsPd/bzlWhnEt4uuup7XGbG4NyOTaZdphlkTYAnAphJ7iQgQ9N
or1A6+MQZP3PK5nyIdtIove8UOsd6J36oKsIS/52G5SWg7JaRMWRY5HwKEOtdCVsMo7ObDUXEvy/
/Allcm3DnFNGHegxloUfeoxaebRsJzheB5Att1HmHLnr1e+3MfUNB+VzkC6tqPzOUWr5xAlU9aQo
6WfO+vs7U9Q01Rp3QCaxshIZZaVXT0XUrZA+n+9lvlbNGBGPUKRko2LZzYPesnUvustOvp9qAI7w
+r6+gJtmpyy34PYbZbkc2CpZ2IlXHGUyKIJ5r08wheTr4xCh7ieXY0mEq53eeOua2jg5CvBYWXUC
RJXnFlaOrFae0yxUM3FOeaCobz/79L1mnJQMnXG/8oy3Wx8msfG9ruP2F6JpGTnp1wwMzqUQBUeY
2iXUM2s9CvfSW0w2ZGaBT0KCy4+sykKmhGb0NIJOPNxC8grO6GizOXMbh7ND9+DnSP7+frlrpg7X
3B89sK7iLchidEwU1PNwO/hKe7RYe5aoDejtUR/rnT0E087V2hZ5WkKpbhuwVmRdXsrotY/sbjcc
IgLFrZp1OIN/7triXzoUKpzPJFJ2WscSQhZpH/igrkS9URX9GoTu8rP5lvhXbBY9OrvzfnaWzaaR
6lsNXP7fQ1up52Z4e/4xbAn1ZWdM6DeiC5KuEhxn3rXOG3jSmph02kHxrrkviCI7r0ib1acmxjLQ
GdP8Pfencu0G0MtZYiP0XKsLp1C1lSeQ+VhB50dLIDfllYzNANGBFYsWWRS/r2QVmTSaPStFlmcQ
D95i2KvMme/Qpe7utTDr73XN8lfDgOPNLWarVXBqSn8rQwOkS1RmhaSrMbnjXgZlESMMsbUBdAid
6+7+VthPcesX96AzHZaKFiTOoqk9APe8YBXb6imzQLNBMV3FyGvuSk6rX7uGT6iJLSyHhRMz/F/Y
1X7XHk1RHVoQrDCE/TvZarvhl2HyprPsCgL2ktV6dS/bXLPcdqadPsq2SGkXIHDSZ83TvJcB+2EU
XjxbeY5QyrsHsNkcCx9EqqhlSBtcrzovxYRA65u9bBitoL73arfboaTFfEQk3xq6UNmrmtlheEGa
zAXHFmy6AGDKLVeOjolclYThtfe1LayBYyiGtlaCwN94Q4gOQRoUF1moFtZQc4uBrqxiaPyzoSkb
pGlUNdjcknPRiuXEsAqTEum536Mko1ZcglD31kNXYhD0u0H2sAZ27WLFQYzJVDY2Stt7Xsfe5xqu
MUKcUhUGe9hy4RUsZS1v9VszxoUIXsr61LbVrjEhL4fJvC04/0flKejvfUPn+yaujOQU4wF44Uz5
ZyT2i0Hs+vAHkgmioS/bGgYDYFJ2i9e+ksLTjz10AhGg3Q9e69xPooCViwtwze5YqkXOfZhZzr2l
+c62HRNncYuZmqLdwXA6ypDsKnORsVm0uR6CUWQ02agFQXR9mVvs9jJeD+O4R5vm6IVOv4eYDTk9
Lec3myn3KjM79iNF1UWNCtq++TD2SvOUmM42UPUZrEkfHFMQpstIVk0nWadd0Oxka1SNX2JfHNWD
znmp+PbKLLRVEL5nQYhpBUNXjZZvkOWItrI6xxUoSi30TrKq1SA+lfwtN8LuzJMqvXbCnwXlYZQa
1jKrNCxlUdfg+WU1dxDs1DHcNiu+tnZZ4LSAHNC+KZ18y03XeOKwgTs5QgL/RDby2wjif0UjcFw6
WH1f/so10QnAi4XcPMXlnenjCvKut2rV2Tj2opBXsoiwojo6VehXaKDTogC3WvRG0iK4STWpm0fD
a+O3IWm9+LnMu/atVLvvWhdtXKeqHspB1Z+hpQOPrBtmilFoPI+gPVaBNfhb2RqZrPdxLTEAYJA8
4fx9THxgUolIrtlDvIcCfpCNsn9cfUtdVkMyEpbxp6BWULgW2UqJsP+MsLxqWeoq5af2KAvIV6oV
Pg5WXz5C5pzZS1IRu5z9JF26KcvV3DQRRv2d3/bF1ggt66w7+nc/w5BsHLT0MhTcKZlOoo4PGvHS
iUI2jHlu74Mxe2nt6ldIdMhztzzVdry85nd2cIjD+dRJiVIhPi+vbkX7L7Eps/6vvFu3OOb7Xyjt
uDLTIAEr7aO4M5kwhgXnVG9CHcUgCnnVl5yTLGT9r2awoNEujPw7Gb+OILv8lXeLfcgp0erY8Hv4
rqmVziSDF/7wSrcu8urvd5Ob7A2NTOsW/zVRjngbW+YZoWKtK+4qKHXjEbAcXFSl+dYm5cYS2tKy
jrRJBHgYQOMtNowGHkYf6qJjJ4Oyz62oXSc+lOWgPAActJ76Jv+mFNZwJ2tsueob1mbWqud784Rx
yC5KivEu71wNlxyYGpMd6/ib5vpFxmTR5xYil65erGW1VGawu1U/79mz5fvf1eEraOgIhprW4RVY
5BvTm7pTkjQePJUoOChC+ZVB2bgGIBTOdQAGPQgv8srSedoUWoc68p8NuIyxe+xbbzJuz1mMDIVI
0dIfzcBBkhwjK9wQcYhR5zan2DjIwg29Dixz64kDA/9bijHJMWvT4uiM8UNkWtk2/h2S8cquw3Lx
9+UIo50oH/S1t2z/kPR7NBn770OWvvdr9LYMtoCc3LU2ePmpSaMeoQWYBiUck0Vk9+H3HJgnJKIf
/GXeDbSx3mataFe+5qaXokBJEHE/fTfZlXaxmaOt7L4rl1D3PQ4f2vkuNIFnb+oQKpHTOOPqQ1Be
ysIIAKj3reED1wKzDbZbn+9uzRMS992i8/mY8E3+cmuIkIfFiQ3PSzUrHnnacjtGjlTWYEqYx6aY
P8maLIbSFF+aoV7rzVQ8ypgaIQRTzy4/bkI+ptkc1UZr2WaKEPIn+nZWjG55i2VZ6y6mHrD6baAx
+epreJdfR4UOdoAmFy/kGDKWe2jL+ukYb2SMyVG0rPSo3aEzcinKCYsPbJYee88eT+hmnmJRgyZf
PU6o8G8QTZtXsioL9vC/A5SP2Z0kLW0s7+Jz4i07yVAL23qLskG/rBGGhic8TiDJfKwZx1K/pKDj
zXKOzq2oybge2uaRucNB1lx1NkEp6lO1dbDcWsjgtWhU/eLrWIUZHUpzMhYOqnE2p3jRZHW8tj2l
Okelxeks0ry71NGMM/9vF8Czo730Ngcoam+G/0yltswQQ4HM3ZuH3IyKL2EFcdVFlQqxI0VZJ3Pl
3JkolBy8RjW3Dpsi9z18yBUSLOqbVURfOeGqfzjxFkeNYMN9pt46sOfuO0+3l0UVELO7zlsUzM3v
utY7yFZbSVC8Tye+4niN2jsVLOQ+xeJmZei1fQdt/juSCiEECg1LbxG6FbeYjUb7rlA7+OZkyLgy
TmWPlvWvbnA3/z/D/duryph4h6y79HUAUr4Wx5etKDpx8ioLyEarGMDv3S0kMwJ90jadrvIHFbky
JvvLKkTQR/Du1l7WbuPCksnRAtkW0KUOHbByYbOcPVd9ClnU+YyUvXdpOGGbmrzaFboanfOhhf1r
GfYDu0E4T3k+4kr4kC6wxbA+j1b3NCR8g5WxWVoDZ5ys8o9XfdUPUqvycvIyfV1XJlQZoayqGxaF
vBKFTJmFOmsndq2jOfsx6+V04Y6GzPUY9l8hqxwqaJVvAeJGW/jl/a6K/BgbG/WrxXdsl7sO8juF
U7yOEJC2njtPa1ltxrZfY9SUb2XVn4d4pVpGvJdVTxfiVxhdHCdula8BSlbQjZDeqlRVOeH/DK45
R36tUl39ZdTyn9Va7LfKqpd4PlJk/c9WWc3uS3M9Ber3fp49lF9tFdeh1ATr2+YJ6OiBFYyt4VjC
f2aVKb16kjVZZGEmhCz07/Fg5Nl6dPa6zUY/2wYGdBjVuF6JyTrEmGrgEAiimWww9dy8tvJTM6Eo
iey0tvR1qQ9oz/5u9irLKFdyxOuwMGsXU+4r6xarmGWf9sXBSjJ8ArGLXc3gz7+qFiIMuvdZmQdr
PWthdOhqN38yEuMrJp7ZtgwCcDpdUJxk4fpjeze4F1mZmqrqVrdGQwm0pVVjsTR21bBD0PDVzyvI
hF6tLzzdUc6tMAzhNCC45ClqS5ZmfIiXVR6Yi8FFfDJqO/YNSJO9UKDt93OP0yXHF/GnTkej0rbc
L+0Q8KBLSnTie3gZ3dD2aEYU3hdkgr5oZV8/mcaUHJgqaWsknocvCdPj1PC+mOzUcVJbqmBhde3R
nN3vsh/rAB7f0E4eRhiPnEd0Js/dyLpKkqnjk6nZ2mcYpXh3AhHZy6WjLDKWQqFT8pgSq0lZRBW0
T7WtMAjPHRel4XJ2TqVnr+Qi1I2FXVseLDW/VS9NEquXovE/1VGg7WVNFrIxTvzFADfudIsbum7e
daUxV1hVqo33as/GfLL9aFr0KqaCMyJza08f3a2sZor10uvFEjdWPDGEbI2pxSGfmh7eyatkDrNm
IS+DwE2axa1JdVsWLbUGMpwuHxJ/XmL7tzBb20PNcR7vYlEE7MLkq9oY3p3C7rayAfctH+uTqHiz
zRzGYVmHDX/rAfSQvAyF7E4sTC3EA+fuWggln2v9mtRx5Kbh9YUglsBMS1R0g56bxvIzdPAYRZda
YasYP9dZ37XCu6cBLs9TPTZ2babrL2rv/2xF+i4+TAPOcMwT3AVcuuDr7CTbOjbNHyjs75u4Y5MP
kQaWj/7ebpziXm7kp3o1L9QgD4+yGmhhuK5UpMncxHlpxhl/pGT+bPtuuUnbkc1Hz6nfRbyo9Okz
lFlkWfkKc7yzrEBIHQp1jN5NN0HM2GueuwkVyCzqv8uwmw3htjTGhZXtbNZoB5S7UWoWV+af1UkZ
B2FfSPP18poeArfCOhzx3N99/hrnmq1hL5AvbmMGnvPgwIPY1rkz3ClBMWB4j5WVNWiXDi9zEzNf
YrI1UcfhThZFnT8rY+Bskya2/ZOMIQ0ChkYv64XsAcgkYntajFrlc7LTOP8pMX/F6xtOUpkOm+Q3
mYs/oDMvZKsVxZ+KRu12c6vpsBpEjyhsOQkq7QiW3u9EyQJD0scGYPaFZWySIG3ZM6EpmYTULYcY
W6VO7E2Jnhlq17qmroKg/VGWbOUraYVPILwXmBX1T7N3/q9cdcPPBmkAf40JhYy/Gtzcgfx6G0Zm
S5f4q3H8n+P/2zC32NU+/neP3EJZhd8u7yYS7yYS9tAy+/ZerVB/DMzcWGhKU63YYyjucRjL7x1x
Bb4AApN9kRFZzCEucvVgOx9SvbSdWA/trl1+jzBWU8ZtzO/Wsqcc2nTV/jyxlyVDZtaHOF5YJtvI
URhv5tgKvIXGc/VUusNak1XZLyvTguNM1dyoAbRxaH59dxeBCL29M/nq8H0dbvhzv701eG3XHxs2
Ha9vw1SFCZiywrnZecjYduo8Nkp1q3If0sYzT+BeDrJNFaFicBDqMCZmR6IqG9qyG9a15nkrPWYe
vmQF5y8a2oUbtHPN4Y96sRHvuZOjcFfoHnCzubWD/Wv3qLqcHDfZuVFnnVurSHm+ZhyBao0KRAdl
g3M8m9ZZXrlBbeyDtn265skuwZD+k/v5vMv4Z7DxTQ+Hn8SubYxoYYtRZd5tKIELnZyyOFxfUkMr
I4KVtRrEaePQdwEUvLLcySpe5xgBW1CRZNXNkPqouycMA9wj/hLOtfirKhtkrPfiaFNOYYzyINg/
Ix7SBf429QMec/VDFHPmZZY6jK9hqvmYKeCZfIzJZJ6C7SodUOuQVZkn+7Yxcw+TDeZr37/Ga5qw
3ZYNXGwN1/OjWfQ/C69zjgOTBijwKC1BpvrVICzLK4wQkOO04qaoN2iXozmBzGClVcFKjvDhUg4r
s2WLj4IIPzSskWYV8yjMN7HELDM84dvYu4MyzSbbYOGWXg6ZurrWYaG6d9esyQtQsLDDrx9aLNmp
EP1RPWf5DU+QaXjKfMWsfeU4wypkfkVhJaWCDTOnfgj66NohGcvoLoLnivq8cYizdBOwx7mLHWhV
c1lZB85s7V1gDo+KMcCyRhV5Ycx9u2EBNX1O2EWAfzq96wGaCHxD2k2d9td4btfzNT5k+oe4zJ+B
k1zzzbRTTrgqIskyIp80VNW5Fu66acLyuC2n6DAL793BwVpAw0Bv0wizXYOFy45fVLiSrQHSrHe+
nfCAEn2rfLLvVSXadSIX6wP34Ab+KxKm80Nj98aiqVHtQQtugWK38cXQOuwxgj5CztyE4qo3+iKN
veTcR2X6hOPSpUJN/BMwq3xjB42CwJpXfvJgMrN/VEL2w6OdA39cE7MTFM36hHQ1BkIVJkCDW19D
gR0iUMRJfn3SaoW9tAx4tkyWObJBVmVROvDY/QBHniAUmi+3RHmlCEnnYvh2G16G5SC32BBGnzvn
UzoW86Y2mkDbVLMNaVFhubbCiLRach9tmEaJJitOqruxM7iLZ16cbthAyhb/0QssVXwwPGN1HUSO
d00yk/5NU4x6FxtxdL4VdgGKepiWtwjySNEZHUu8EubIemZLMtjL2C1FXjWlOy99TVNWtwZtcunG
rmmwtfoM3qF4sWtQXhY1yA7Um1ZGan58F4bDVlxXdl/cOhkOgT/1B091fhYyJquy4Vb9kBJXSrr4
UP89jDL75tLHVgtDIwa8df6vYzkiT2nLcIdn8x5pj3kbjU64qIWEVouyP1IAbrkqFc845qGH9JaU
2koQjTolnO8sJytis9evJxWXS/qoBX+UadaPMgX5gQhlJQyYgqC0dmPqOMwea+XTMGh7mHOocavh
yOGX0C4X8WquvhsJSh1RHOrnsjUPTdhtBqU/xI1VfA0zt+EpaSgvUWxWq7FRhntbtaKtg7bG0cV6
YtmlU4m1nY74fdt+yRonfjFKxbkvIBLnyL29+JzHPBfBQTbJAukHIM1qg28g2cwrHprGXOC5+63C
K/g5wdwW5wplKWsWZkbPzsiPzE261cRce+UYC1uJkqcg7PqnZMzilZv57TbN7P5JLYr4xB3wVTbK
Ygz8zy6zxTtZQ47D2TYm3M1YZVtoyWCuGMxzwp+DzU3abdkIPk1dy4HfXDCHESI+PQrZYE5EFeWT
tdPq2ypFDSiKlIGH8C8nHmmMo6UNws4W+NJbQ9WUX7B5cZBYZhdAyUJOmcbkXiKtQBleqjZL7iUI
S7Q1oibbgji+NGqqLqaWWYdjtSXHhYm6AKtfPjqFWTwyl4Yskc/5VlZlg1HAE45j5yxDjdXXd3rr
PF/zRadAEXapAYuedOrjdDmY7dfYC7qjTOEkw720s728ddDUdqlyk7xrNHOROEyCkzLqLaSCU3/v
ZcolrgOFxRLAzzOWZf05GxrO/9UU0oqPlOfWcOAs4FFUb31fM/gQ/WZZWSFHZOJhmuoJ2sYxtj+i
JgvZWIiMW9r/Hpt6XPjGBnJvoqwL20WdkDW1i9zIeooz9ziOYXXBo6Ra4tKaffu/MzLGGP8co9Mq
PEmMIthVSdo+NZPy7vMe7wpRq/Mu3M3DqC0VxWyejGJsn5L0XTfT5FFGLDxGcDK0ho1siybPOZsj
OklB0z6ksQ6suTLPrE1x5s76/uvAIzu0lPi9dTxj03hGtC8S1T533AzswfWPNY+5Groul+PsKWu3
BACJ67uLHOaM2dLc6i8T0kvXqt7b+kvX+86H6q1VJv9b35y9vx2at9mst3ey8FSUD3joFkg5/orJ
K7VD8YKtYJ9TkFwAPKcMW10VZcnVNdgJNGncObvMNubDXKKOLUXZOxyQeCY5z702K7up74Dq53r0
Sa2MJaKf4VeAk8DBIvdFd2IsEkswOEmPsKsRna1B0c8JCjKQm/iZ3GVBub422nHr7O1AfQuhNHDU
478WDbcIz567bY+BzarwZuO5Cs3myPFHv5BVHXHw+6hJMOmplW5pGG+aXnZPsq1GYCFRqvAsa1o5
lUv3PEfcyu/RwHGPU6IkSwAA2ItM9nTqq9lYYrcUfnUMZ8NMyXrr2xJVER2FLHtSwtdSGIKJBNkz
EcYk9Yiik+zJ1Dr6OlfWJp8c620YhnLbJ+swQPp7BjFc/xNV+BxOraa82v3wtbbq5CJrqv7adK36
AqSue+Bw7ZSmBc7fnc9Jpp4GS1nV8yHbAgW21+D03jP48fuqtvMZlL0y70pQ13rK1pAqCisc0Zz6
fTVmKGWwGBg2skEWWpna1zwHwY8jomHLW/+04RAF+6OuQQHCDzdOjovW6HasjOspOXudqnPHTLVH
lJqHZVI2Lh/6HCwapzaR4zLGZekGxdHuqsq9XmZ+WRw112IL2ilRZFS+dQbq3Gy4FVgNjcDAJ55S
hTFgi9O1w5PuC8/wzIy/pb6/ZOux+5HF/b2JGNWneeIHYxpVed96SbnrB5s9Qi3Tz0ZcqatQ48Ae
ze4vstPk7ktUiL471pAtQjWvX/Ieo/Xa8ftFHeAAzvlgj6Iov7lmMutdm9jdM3sSwmsMbLtsrYsw
4JDH/CYbnSLwnvhgZJMssDt/xb/bO8maYTfu0nAHEGdiaKSL/3Us2Vgps/vnWBGGJ6aheSdTdJZj
xfpzkGbmSm679VaX4m4UtT/36z7U+1Fxl1mH4lAj5tatjvbHjB7MDq0I6znVYmdT9XmybsVcu49r
pG8V7sC9qKqjMZ/Ztebcl5qilfrTmDzIjnIwxyr3OHgMPPNoxyCogq2VeUc5lmqM//5KwUsZRDx6
jMC/FoHeWkBHwyTadH3TLWSL11c/m2X1mqNmjbYH57G/dY5LVhYB+kELbTK4jdZg3I66jbcZMFbO
AlPuryLkC9lzNdSmCFsmLq/ZWQS4VtHiw4xEnupqnyw1BGbcdv5mCIrpszGjPfUr3FUo7cqw6vxr
+I9sOUgu9vT+yJbhMI7/8Qq0jUfV7XesnKxtghr9szkF33q7nr4hEvKoIED0auqxBbnKUmFu1ix/
unleyAxkFjdD78Hm9MMSQHv3ZsTauDQ4gT8xm0R5VVXa4iTrHbjxQehCecM3ptbYdhXmjzwoz/jK
uJ8GvcbtqGJX22E/dVujs3Nwmk6563tPX8/F0DwjbD6gK9eM34raEDce8wcbQ1tUhxdd7s3PPcAW
9ElUMF7iU7Nq4B7/EsdD7dSapfocuGjBDpb1Mz/CKOqWf4uL/F7k+w75cnz5gf6Zf3vdgHH+ypfv
58/8fxlfvv9avH9nKtYjByjPhmd9D41u+NahAj0nKf4w7gImXYTgv5Xv2DLQv+Gf/s8Ym84Bkdue
Cadl7VAPije+60+f0WtDiq1W3hwdzeNKxDEvnj6jyLM0f8dziHbXuMifXbPfsXvSLjIMV46NmdT1
Is0U+1gNhoOBR6+vZIssZMOtKq/qxqDLX81F3B26cBx3t/ikDRY7ZaH6hOsyukxZon8q++bF5VT1
B3q7meKgN9bNw27Eo2Y5IsOySUuvRtqPAj+t+k5W5ZUslIHj8sBsG5RQeCQpULTKuT3JIim99hSJ
QlZ9a7SWSLy0q1usNjv2sWU9UOZ4Y5jBvJD9ZBfZMJWoysLprJH3d9RP/Wxg9VYHL4VrRXf94GjX
+BQjcTKmNnaaKo4krA3Mcz8g/5Kk2aFyOlzUU9BcWy/HuBvtduWOjV54cw5U5NkQ+nf5/DRGLG+8
guWWMz3hDjI/uXgXQCntMV8UMWg3E8auTDgiG5qfrd9Dbpue2tFDAhdYBsrHXl0tg9GFUZDqZ9lq
R4JnBUpsrRnh/NQhxCVWw0wm26WhGt57HE5vGrqEP9Lk3kHJMFjYNviIWfAEkdVfdynzFr0AdtCr
3WcdhtuwxXkuPCMBJZaYxoCVL0pc4051QpABGsJualUeZG1ka+Qir6pL01fj9VrhGbuy9JTPbAQI
BIcf1lAWQD2vYCae6rwci23dT0yZEdRbcjg5nixoWzlaUCj9GP1XvymWYzmZ6N2WyjpQs+iQaMP8
2FgxkrMIy+1G1fLWbhs2G3fEMVZTgvG1TYTgY5uHez3uxtfJjbUFC8AcHwZa5yrhiYIBnplFIy4l
FU+M3wUmkD+rrI/ig+JV6NGjBXSGBtW/NE63ZC7CqUmscdtIAjxxRBWePaJ3fb6KR4P/kuEIdc0C
LDFb8Gu7bPT3UhEe4k3iXThwq48m6BK8oZQevmQYbhi8XVQt7IjcdfUHWTC5vxiqhpRhgHbZNY7s
gKmU9w3I7YcihZgS6TOy27+6mFE1sG8Yvt9CMyKdO9VgQ/s2DOekGNvwZLx2bRCmXKZzl680HyPk
GjDOKZl14w0p/ipQ27fC0oOzi5jnQobVRMdBw7TfNVQtOe93N1iwg5tK2FBcKbqAK6v5vk5qT1l1
cc0aqcjNzdxr2cVNgvxaZFidYAyNBLYNFOVcgKzcqgY+bFbTTZcs6G3YN5rzGYnmTWkGxfdiaN+L
WhtfTUcd1ooeN3c4vA13RVtUq0Hv2ue+yvwVR+TRrtGi+ZX9BWA0QQ35YtCm19DtPitgTaAJUlMD
i/lNNjyZeWs+q2Cn+PPOrznOPPfh7D3KpEp8ZeA8aAsnQmlZz7utoo7JpjLR74P7Mr4YvXen8Nz9
YrvoYBoj4JwownUSSia6dOPQfqkmKHSFk7oPI8pix0EDBzCB1P5SsflmeE75hvJ+ugucINo2rdV+
EkdGMgGXXjRwp7w/1L2uP+lR9dqx77oN2AvY1UL4tfU07VkgjjZJ7UQHTH8hQSJmtcTsS/86Kj8q
XZn+AVDK3Q+++GPoOdHOKCNj5za++tAGaHsjPDb/A34IAS3lWx24KbibRr8PHGyrm97BchaoQ140
8dETCtKy8KdZvQP7k20mAa24xa5XLiLTbssX6tpiicRQ4yN2DJOg83scPhsbI1Ts1aoyHw/B7LC1
+PelrMtCN83xoEIj+c8ktVVUjp2DYTxYccUoABhDMEJIJaiAzIxI689BHVkPZT3297H3JTYNbNXT
LMzvgsl/lG2O11oPYdmruzoHkzpAKYiXiRWa676wNc6wRD1AZXbJrblA9o10z0TjsXS3WYXK31Tq
2m6uOZKGzO4wD9Y48Wlm8N8YWPbdfdNEwP7V4SxrCN5296XtssOcJ/paxmQh9BTwKtDOGJkwlIy1
vv6eaUp7uGZY73oWHNihmNES7eFuFWAt8I4R+MdKdx44vY8vqephMhO6D5lROQ95ZrUHPLWjhawG
zqhfcFNkC6935y+NNhxGHaSL4iXzrlVMc8OkQ/0EABH5U2XfjMoDO0/9w+hUycG1dG8R+MEPs0zE
lE94WFtPdsXcpOXcbDGioPyiJ3G6avyq4fVTjABACZ6chgmL40BZV7PaPXah2nBiW/QXX9gVIBE7
PXUdKMHJVLL3IMC22XEQqrNt1AXgeT+UfpN8xcUvWPSZibHHgKRa4jY6ZhAx0Aynz56Ri8ULq4ud
h46Nv/U0Aj+ENq5t2qqBjQHwYGfnunHsmfTug56P0VXFPUK12505D8kJ+je3IntMLlgt8lhkFfAw
CTOTKijnJ+zNVLZHMGQbHddCe2XU3vFPSGAc8qN2ELJtQ6f6x1SnfZkLEX7fgjHczVgcZOG0sHvN
eZlt7HGjrmZRHdQwpPVk5TVB/Q4CCWcIo0B82HDq9zJdsBYK3ifVLu6QEkmXMit14HwbqYvtiOiE
5MvKTXNkUfWmP1uNX/ObtmusUCvl1Q09SJEeuxOF3j9ZgbJUp7vQOvdpGeFZM+YHHQulb0aZ/2Op
VvxJ1YAvRrGLr6xmc+6apjNAWRupiyyoz9KuR0e037HdqjQW6tD0F1fQyCSTVjJuwWL2yOH3j66g
48rQkASos6S9fvDctHya4S4eMJnuF1Wd9LsRTNwGeyT1krRRhH6FdpY1kLIAU0SBcmG7TdAn5gkZ
mPH/EHZeTZLbWJv+KxNzvYylA83GfnuR3lVmlq/qG0a3ukTvPX/9PkRKXa3WhGYuOMQBwFRXJkng
nNesS6PXF0qRWg/IseiLcbC8L11bXnCBcPwFr1prFrTlU+/CLIY5UmbhJjNy3pS9ESuAoxI8XfXI
hpjR2HekqYxp5UO4Yp3Ynm7NsvP0TSMQZHIoS/M1RNHGiTVVPahxjc8WMqOLRPfKO3lI5+JNxV9+
uAXjbId6jXmSnWpqoj5CjmxdCsw8EgdUSGP60Tkx0o2lIH0/ggPjNs7Na9S5xjXIu/IMwRBV1z9D
9XzWoDDpDaN9/IwPsWIurborNloY++hEY9i5u12OJyLYnVHcLiUvjOVoe6qr/netntDWH4L8Iz3X
vdN8KLFoF6ZTjo9ONbn8S83+wM7WXfVN/o0VgIWLBiXkTs0CKmFQ7GTzs+PWpHgVu3V290t8MFt1
FaGrvZLDPg95TgrDzK4yYjpp4ayGUWuXuulm68E7qLrfPchD4PCn9fRO3csmSuUair8o8Qx196Dw
K3xA5jLb+o6Du/w8S8ZQ04S9rkXuQY7rG4gv8eRtbhPmYbkeZJt68saVnNVXZvdQVeoLlqT5SYYG
B6/Zro7OchLYvRy3kWBXUKE4az2JuFHDudKoepKxyPLz9NTfFT/1N6Zl+AfSytqDNiHvKkcMdv2N
7Jb6WKtOta9E3W+8Bq9gNY/2dV4IA5MX3TuXDXz/1hUnVEmQcMVLYCXMWaQKa8IVMrDVnryl82bx
cgkL23wJQi069WDQloVnOW9GUPMoVKuIXXYuXoSH/UnqBMsmBzGvaU68r1NDO4FPC7dRFPWXvGmK
NWqj6gPZemtp1nX0Upahhr5Mii69NX5RMIT4re6ifREbBu82Z9yG3uTBK+HQBjyc3WzU2d2Qjbc8
hPWT8d0TibNsJnc6lnFnP4eJtQ6KiTj6K1ttQjdVZMbwnulkpTtkXT0yEbiQG5RA5uljDiwsKIbi
0hZTde8F/Vc5vXB0a5UKZNl1qtdxmN6RbDb2rgvUvC2G7mzYdrYOcNt9EqUmoLBm4dfawj1abnmq
fh92vfU7IgfPworz9zDPy6Vaa/pDNoz+Rl6xZ+txu6KNbutZSXvMpwYrfyqHQQDt18KvIuju9Fhn
E8UVM1AV3zUqXuNvs/eMoQfOuxUafB+9ZZyMNDAfgx4YRp/Y770BlEVBfWBvoiL9qPoJu0gECqZC
zTD0ym4oOj8z2yNPjnYpUXSgWtvlmH3znDLEgMpzlpVW6Tvfpdl3CWJJfY9rMvkaMNSNuQ0VLMJl
7xCzQwuAZC9lr1FCarehFuLtJ46KqzsrNIv9b0mw5uWvfStbrcG0K1VPIqyTy6iY2UxVG55mhFmR
6/uqtsZn9vrFwdejYC2BZX+Nh3NcAtH+Gi9YL/ynuByvDEVFRTIVOzWJ/E3qagEW9Eb0HHSGsm1j
9A9sL4qfe10pDpaO+aXszbVEYd8x8kaae11Xx019SO4mbS7iNPU3CfcwlS459D0yBZ/oDxmj3kk5
/gf6QxnM5CBjEiAiO2pBXaAGHGobCB27OLTdOZNBGVmJ9PfS4cle6xaWJ8V7g+P1SzUL6JMEROFs
Hpp8iHjT5qAaZabAHFvzLM/0+QxB/8ugTMlBhj7jeWY12/7HLNlBQfyPqV4jfpqlB9P3aqrNna5p
0aVNY3uVQ/dZiQKVdRmTBx9qw04vXFytIPFc6qprWeDC/YPnZS67Ke74F/6YgjvY1i1b53gbJ6/l
eZAmm5m48lNQUT1rZU/gHVpRh8qqM/NqVyF0u0jcOsBwc/6EmE+Q15bXuc2eP8EsOnuVehp5J6N1
761Jg2mnDdV31/go8mj4JorMWPJnSC+UlsUhwCBso2O3ewm0WOCRVttrJXXZWWpd9mKpHeycUm93
w9zMRIX0cuxUB9mLmEMHlCnoT6MaZi+iTb+4UW+d4XRnL2bEVp676tAE/GzUhE+tJ7V4B8OHvFFg
RudIcdNHmEMXGRdOnoPQgDQ84aj0bvfFanSt7AXbd/NY9OEf070UibEQFfWzYSX/cboPqOXdmvLb
dETYzaNvu/rSTg3QGEboLWOXbE9sjOwFnDZ6rds3F1Gj56aqlaufUEhPnei1NQLnQIqnwdOmiF8H
dq0b1a5BS/GdLFzFqrf66OEwZ1TBeWhwZx/Qh97VIxZJij92qyYoxMsUWr8XCe4UZXIPNZkl9kzC
gK+xiKz87BjmcJJOu9KPdw7xe8eOQ/xp0fsjVJV4FvZp5AFhrdp9lZQPEerU6hZOQPNTE++Ydo9V
1EPZqvk5iCsYhp6brgzTRAFxPqRp+yVBLmU/diXGgWMTpRcNxfFlZNvtRjblOHXuSEedImJlZLcL
VEO1co0EFF5njE+DRxYhMuo3HAhLKuSjWIFGmhMKCG6jyZ3cDbzUXkSTLGIRN2+mYakHb3CUpZzl
+3q7TAU20bJXfRuR93sj0RKe0gQnNTjeDav3KF2NtVcc6lC1VqQ1g02X8AZHY6Cz4DGyA7PN22mO
UHcNIPcEfogsSUf1Pw7qdG/MMjkr1t7Ooukr3u9olC3JPkbPThODzMIr9SOtQep51vcIGAJpY3t6
NDJsaIfB9I+mgM+GVES4Vmw496LK8SuaSDdTTUcfUXzreQpTGvSRtsQ2YTt4hb2Hu22d69AtV+6Y
6G+VLi7yg8ww2MVwIbGG40VaqBNQg9yLLvLMqsvvihLYFAL/Ei+rxsXAHnfxlNTnblDYcHaq6E6d
VfcnedZm0R9ndi+UoxoCFWfAZ/iXobij97fetpt1VayCxGRM2Sxug3TnYmV1K5v1fEF3pR69yc5i
hovk4WJMnORJFr9sxfzKUim7k134B2QrHX+LrexkCZLcrlWGrnJIB8rJQaz7V0zsxAqjJqBNIWx2
GfPmM/Lua0XVKRfjUniLl55e7zqqtws54nNCEiIt5dpDCUrzz4uEKf8pTojIz/wxMi5nxZ1jrtwY
O3LZ8dPV+UDzEkZqcc9Won2uM+cuHDuQIHPL0dJnRQ3ds2zZdf7dS2dNjjHtnm0c3fGaLKaTmJsF
eOZFaTo90AlmqojWLHXf7Q5tPXXPcReMyxSfvL2cS8Yba8nInHZy7qDywB77wNze/hs0FEa8DtcE
OdehyLVpDTXZyN4+9gTQx9lfr8SCs0otLBS7vnjxrGg3qbr9xTIVa5UAfoA8FBRP8AevtziqHKuY
/fxJHbLmwTH1rzIurxOONeqcbjNdrQzudddMzpehNTWetk11CcLYPVu6sEhDaGgINumwqgdsJUsn
6K+wMPurMtPzK16Tk+oCOfsRF7oIVhQuBSs0RsgOX2iYVWQosMwhv1AVF2HX8ZJhVnKUsdSMowVP
TLEq900E+FtjFb8uXX3cxxQ2n/p8um+qHp+ghlzgaNfdk2VDRsQh4NTPrVsoQM2kQnNWtiL4aniZ
J/1RNkcvytZ+EowbLwaD6LSttckkc0cNvHZRzKeYx2/MqgvmJQyxdmb3aOB6i1UTBYBwZhyuNsXb
1J0OWWEr7w2PVJGyImdrvUNklF8XiMj3JnV3mKjlz7wk6iMKsbPDLnE0gn4bcb1RtUfRZ3mwGq9B
WWrHkGX20YAn47RkyHUe2gvRD9VDpmTuLhijYTtEyfiU6sNvpP6t3yKL5wh6Ca95YSYbB+TFgWR6
eEUCFzkZK7Z+c7IHSx3ab42Oxa/tWcnZ1QAF1DWoV8VOzSPaCPXCY93DY46mPHhxbx7nxAxw/zn4
06kro0Zbphvqw2g+zv2N0OKlO281Wd4vMSTwTuSvTWfV22q4ChXFXrVpY59x8G7Z80TcLUFR7jrD
sMHX0OGLGsBoJwZIijysdzJIRcu5dYsggGziWt1iQKlr1WronaiGNT3gnSu2s7EUFl5jk/I0Hj4w
d6mwaYimB99lw4nIylm25ASqh+pqmLeqqlK0KQvbdlkmdXWVQzzeYfsp16yFgRrwg5gPvo74hp/F
7l42jc5PzoG6g/F8hXJPWr96Eagv+AuI8w8q/8nvgR/H2CWF+aMKd2WtplgMFKiy7G1vCvbslvxz
4ob4IZF7eQz8Ullw4zdfujL544o6NZA/r1ijm7V1p0xdYxWq70wtRtOiqrw3hJg/KsuorgFMAuwe
3RcZHg2V9Eo6uVtnHlXYxlboofbEbnvC9F0XfNfEO/RxVwNY7gPOVPVblq7k/4fJqR8sgy0vdDo7
L+BiJ8PPTdwtlQVFKGuZjhNGS71ZnSIFwulmnE+72QpIHmqttPEOYUyBAEqzkMHPMQbKvVtRpOoy
zEg7SmdgTR93WUOhKuKeXAgwms+jnejUgSZ4wH7ur/uqcV4aa/4F5a8Yi7lnvw9/v7UAbe5qVnur
wGzz17FMGx6tXrb3PSVcOZ7XbZQS3LXu4tSVdrypvL7b8pPN3zJET9o5cWtCgVnFRYz9J0K098K3
4wXWZtPXFiQpb7A0udfjOKF86sNW/CHVKM+k4OJNlfHWw0abVa63+RzXRX26DK3UWGZ48/Vt1l/H
+ZCUDnl0v/hoUzRAZEvGDT+ERVqOrEXRX74Nc5OqvBTiTY76DDcjCxyh5+nus6MsSGBFNgBGeTX5
ebXaaeBdjSz+WvT+2uTRcE7qAZ+rdgwfMrA8S90ChTpWABj6IC+/aFrzgull+JEZVEP1lqeuq22z
VivYApr+QXdqTKUU8WGMgfHmlmNABicdnvQ+HlZZUZrXDgmYjV5H9V2rwyjRe3MmdPbd6hMv3wVD
u3QKF4oeBTMqLH1Q38nuGj4ozjD9R80GcVuSDkaKJ4+xicvvp9bCR0cDxpUpBbn3WMf8DaNJvu2w
ObTg8d5g5snhEXmWfdzVwbKq+3zHUwrZxToyV8H8wJWHpomK4NaORZVVC6OGSf7vf/3v//d/fxv+
j/+RX0ml+Hn2r6xNr3mYNfX//NtU//2v4hbef6dpa6w2HeQkHcfUdMe2dfp/+/oQAjr8n39r/2ss
UN0gBdh8a1BoAbuV3xdj1d33Sv4szceNDOxKNglrI63Mo059kaNYtSZs2lh5+lr2UczcDHkQndbi
HRN/AAGr7vv5UERxe/gxSsw78h8h1bdM1F/Vdln40fCSoI8weaSlZQsMKqSH8CVokvYhmxxIo4zx
Fa8+R8Jk93395z+GZf/tj2Frjq67hqPpmmOozl//GDrguqljS/Jtqupmo5ltujFZg+xJlyXPUZ9f
HDNSv2ZOSiK/FSF50yC6BG6iLGRH4ZjPaLh6j9Bao0OXuuM6Hkrs3KrmEZNLrBGnJHjomijZ35rB
nKKWeWqVxN+2VSIMToKkhev3o0fmskd0w+MeS6zPzLY80xXDvvucK2d9XvSnwcyXnytHfMa9Adgk
EnVQ1oAMHIts9I82jOb81g4M7BL5a21lrzUP+RyHEFtwm+HKGZ/dSZRm1hJzc/+//Fp1/e8/V9ew
NUPo9rxJcwzrr99QrWo1utmQiDslLDd9qrq41KAz47gQ99jOsv/BgusceVV3KhoXMniXN292rYdH
I+my+1BE2b2W4DKZ9K65l7HboYNh4AcFxpfzOBlDRDVlj9y1W9lsRyu77wvdIVmXNJtRfrjnFRQP
87JbQz3wkFuADhubRtYshkpB/xc3emr/ILdJxTn1Mra14uQmBXyLn04bhG130eRdPbUGVR1l/MX7
ROy4N63TNJTxduiN8JJHib4GntjfR9wRKwz/4ie/IxXCbtB7UYoeKtMwKe9JEHxTVEDOiu6c0DWe
nuD8PFSm1uwmADik09r4qpNTu8ozOBnfuQAKgD9CeYOYXtSkL6Y7Dc5tQlH6MABT8Ief85sO+ppH
uidUuBvzWVhssvIy/sr2HQKsjZiPr5b20hQ9frK6gF46n8X2hCS4PK2n0L0FZRNAs3lofhcxNUZ/
CSY4ntNOydptAqCy8uDHO9MZlT1FtBilZKU2lpoTIDUPWfuE1Lp3SpSmO5LXhGhNS8Ytv2Kt9tMp
4Nk1qt/T4XNM7rI4WMm2pVvfItOvt17e7EO1CJ4DtS1WghzvKZ9M5+xSh1wac1K1TWfjwkS8AbLK
N1SpzD3Gz9ThvJa6WGWNNzi4RIAPno8VnANlcAaMj51LPq8G1iI7AXlGl76CVy68qViaVTouRjXC
ZmkebDQu5bws/AKWuDlNbq+eQeX9ccgyjE7YU9lb9kOTvqi7VD1HGvAv5ME3cpylfahjE1zsJnbu
xgwL8MGzgi9uD7sgHgXL2q4WV3tAL8zNjfBL1eUQXDwnAYdhKo+UM85m53nP7P27hRsdqEWMZ8Wr
VH/d4VFI+Qy4klsWF0MBn470KRbN6VQeZSwDM4imolZc2BE/9wUaBRU7HX/NVoIEAhjC3YgYrr8u
BIsDJaP+LufJKfLMDSIIGwn/ms9rTQ7C4wk3yzoJEv6wERimtTl5wcpmWbbWGr1L1qiTn0HT50fh
VdaltnXrMkagtv75zWEav745DENXNdPVVMPUYAqbf30uDZWXNn5vi6+D562NWa9fmw9keFq2l5wJ
RNQ8MFB/BktnCFYVZdifYnJ0CwrpGOeKiarFPFu25VkwIF+uTilFjslAwq5pN2RZE7YqVnyuAh57
8tANWYQvgzyHvq+qCL4wSrb9yoW94ndHOUfGb0OAqjyjm+Sj3FJr6iIXGbwpA0Plf/47yeXEX5Yb
hmUbriMsx9V007F+ecOKMsJFV7GKr4oZZUub7MM2Lws8LAHMvHcCpTT0015yx2mP5C3hyc9xJ0KR
Ty3EdEkmxbv6wvzeF9aIHyrrZJYT9UHog/oalcVCxgPPCHdk3YqNbGoZVpQgBZ7IDhknMxiq22VL
rWDh16jpeRJBukl0rUfgPwk3uuM7PHtj+7VHRieewZe/xFN/aRZt/sUfY2fdY0CzT9D3ew3V/AZk
jdDEvMVxzW5fE/KWElD6y/iMuASmuqESoRdwDCsnf5zrX6siC82NbCpjk19gP+5i8ioFAr86TOKg
y/dRmxePGDGTyW/qj3FUtPU/f1vO39ZDvGttCi6C70vopMv/+quuyhoTAGEEX7ugxXFYy18nq/bu
o7S0z31e9YtGtP370AbUqX3XghXraM9osWywXu7fRTckW6fVw60w02ZdByAqDHAMR20+OFRwjrIp
z2QsEDo1AZzjIz3Orqx3kA5RuW1KPHeviNJhSzrwcOlLtTh52tifCkwZnptRXIIqmi6I3+TPri4+
yKs3d7IVzMmwpgjqo2ymbdgvK9fu99U8s/TZEviTYW9lbwg+eW2kVb3xXT09BDO0Caxde+pm3oo1
a5S3y6bu6xPoMCB9MiL7PkeVvY5ctVO8+VmNolEb9d956FtzHSnVLeow5NAeeI8Vuziq2bQnKlvl
WGWoEXfz0Lrxd7YHCbB2R/vORjJswn01t+/yyjxXuRj35dwhe2Vcayz7v3zx8ov9+TbVyYUJTbUN
1bSFpv26EO6RPO561ze+jLpfrXKrALkplP52iPnBo3rhvuRVZG3YUkR3VulY9+mEwKuNkJ9sUW9N
LqIzgR2y1ZrNi7p17pnhIqvBb4w9klnygCZRdnZsnv1+YyosRvG2dlA3Yks/nDuWxPt//lH/7VGt
C0Pl52yoMC4Nw9B+WULGpigdQ4u0L7bmveL6nt81PGV+Ogw9KnDw6jQWcpO9SBExvgOd0K/MzHOv
Zarnm5htJIY9aF2KLPcOpRNaBxWoxq5LpunO64ZqU2ABfIXm1C96Y2yORaiR8zWLege4FzRKMq0d
L/X2Jjixgzwr1Agi6RzLfpz9p97P2Oc4Cjjxf3ml/e3m14Vr6Y5mOoZw2ST++kpjATflDvu6L1Ga
fmTZhTSwdzdEkXUOZ8yIxIEIPY1XKOuI1WdMnsWto580jJxuE0q0UBbyNJpmsKpRjht5ATlYdqCY
Mu+yveNIcXT8A1LcwWQvgzFA08Pp724wY3mqDvUsCTQmuLx1PfVtiIk6wBE4SHp9saVexhyzcWS/
uw0BXXRrGvMQH22PBZqmI3KjdXat6vRJd4R5kKY2ON5mV18VzU4g1grRh6Y8yLF5Gt/GpuDKnYUo
g3bnK8Omj/QaWqnTaot2KO9AZDtfAjXBBt0B9MVO3GYTK97Mxne/WL3dLEHIo2Kh9c61ShD91OcO
RG1IO+ZBdgHB4V+KyUPcce7IRtZ4jTdiOi2C/K4d1DkNQUc0Fa8mwLt/vk1seR/85RlgsaZxAVDa
tgPYzfg1M4A0YqKhmfrFGkAol3VIkgUV+3Wk9PZLaXr9StS1tQvmptKDFVaNJruTvby6cYkl+zgW
QjxlLDFleLTA6PBy+4bqpP3SauAMnNxUl7LT1bH78LhVOMy9Tn4f9P0TLjjlWZTCvhN+qC9bFHy/
AaeGuWOMb1NdgC7DnWOfhX7xVCnVqxzQKVm9sNqxuUdWMD4G/pSsE29QvjbhQg7I9cxdFW4wHr0i
c/Ej93j1z5fGt+2JfYD1xCrG2A2GguuVJPg5qUV6ye/5fpHT2apaVN+P8wGayR+xKjOre3lAkuPn
mBz8OVeJuvo27jOmRyjysKb4y7V+vX5pgz5hO6lTpX20bfUcwD14TwxsbOISq/e8Vuy3PkKfvLbf
uwauVtKpFapAnvVul9hOQ41jAd+BX8DIAjEt4tD4gMDXmXXtsgFt5QQKouuW+66gwIQgRcJtYvjY
EkMrj6BpVWN/ZOHRBy9u3jw6OhgLPa9fXIDod5PZOI/Apox17yIiFuJ6+zj6VYedGv46ERIJSxYu
IJmH9iLH4iZPWbhSPNiRjPU1ii5VPiUL2Xs75M3SdKPpPmHjeBKDZmz1H4IcUlfjF5mNTzEPDJun
LZa/18+QnPDL/F+av1yuhTm2KoVuLeRcKefxeb0Ua6uDWmCdk9vNuutz4yoKrSGRzsca89kwx2Sv
Wrj67eyfx+VoU29clVqON2OpLQmrlqd+7j0brWXeOsiBaidXIrFlrzOPlmfF4AOCYFxMLWIyANtP
rMVA66rRvTzkXgNp3gvT5YzauMUaYU57O5thqfO4dj6oTQuPItYvn1Mju1XO+tQu+2jU16joPJuO
O97b6lQvtb6rt7IpD0OmtYu+c9J91xTTvYxpKTBUBXKNbMl4MbqYExXj3WcIB3l02tvomhmiuYrs
w9MoSdYJzjlmUYxv2Ed9UNfyr66imQ+DFpyb0R7eRGkZoDZQCcKJ4+dRfcyTBgrfeUwL8N8w07Bv
N9JymfhnDwmtB1dVhkds6Mk2UJra+t00POrlaJxmnpvjdllJfhKvIfAUINIY2+WKA+mBl5MWP+q8
I9B/H+/ZLhePeMi3a0vr9bVsjm4c3mdjuZSt24ix1Jamr+MXX88pRp9cAgJSdrUxPNM4hnrH6q/P
dtgR2jthWn29lx3ykPTACzeuMGbNpL5ayNGyp7HVuyApygfNRaS5bER/F9uOdvZagC+AFctvCUJX
KfKBr3maZtsM3b6dUPPiGYupezngS6j79iGwayVE9Qz+gNuYd4PjDOSexuEC1TI9Azpf3EZorGSO
SmyePkfIYX6R4dZlNSBgTdVhsVw5ZBECLLAHMcx/s6Q6aj5i5UFKM7EaljxZb6xRBShRcCShYw9e
+s1AqKWMreE7hjgAWLFufOgmHxmWtLF2XqSOPHsd+zYk4Z5zLfs3i+KlRPFfsywd97yPU5QRXlsY
RZjBDQjN1fkfB3dufsaK1ORrnAl9G5BU7iKgZviGJdxSMtTTykbfTQXwF5W5fQlUXsuSmT6NyYOd
lvqp6PkrT0WPsjDqgF8mZ6bGaMpwTlVSeiamFbrJJhWE8bJotPIL/BRQLoGbw9lo23cooFaSlV8m
wORbr56KrWwm+qEYPGBIw1juptGsN3Iy0oPLHD7Va68oyAh58biW8aAOd02kiediUrtD0ptiJS+j
VfZZTUgXelkPRb1F3zARlgkrzRveTexyF6UtjXCm8R7D8C8yrvlghMERSwH94S0ejsE8XG8Udedi
DLeWowpVXMzaorQI0vbOsAoFZch+eB9FA9W8XMT4ei372BHPltrai6Gpp7fGr2NchcLxq4h8+NGV
/t2Ish3IZB+wn/J7DgcvIqFzKdmxBwvKqZs+T6uP2E/vlaEz7ic/zGDmiuGaAc9eAsz3NnGszxqy
SuvtRr3JWesNQb32omRRodN3cYWSeQtDg4lW8SfdxJmPGnv0rgeqyw6rrJQ7r9eUu8FGbyrWy6MM
fcblmdp7Pf8oFpy/dJiBoawnPmxb4TZPZTO+OEmIPIypeM9jZiQgZ13l6uaFf88Ox1kYUAWo+BGz
/D47Cz24pxR2ilSjPxqDZl7UxhcXfCniWf5rLUPykALowA5kaA+UvMhgtywZXFULnvsYYCcQixi0
Qhs+owhhX+Ku5HlFp+XFw6NvfORlGD4Xql6tsHfBW8cdmrthPhR6hIxAVu1UL2vuVMfmMJ/JTjms
NI1iKSCLrWXsl3FlMmCvaD1BDtFOla5Ox95NS4xa6uhpGii3+hT5P0L8GRrT++hEEC48JI6o6/nT
2geZdJsEUazcRIm2EEByj7aOQKkG86lDGNHodorZXG9N1MvN01ijQrKw1ya8rucmQyi/KrhNIpFW
zyWEtDUGVMHW8a3yOTOQTeSpbuNKQlMvTQwrnRxxxbkZ2ra9C9AsXsqm03blgQVmdGui3Oce4b+B
c5kHp5Ol3umF/z3Rn7x4Ur8COf4tAgr4PtSlt/ArYT8llV6vcscK7mGZ5ZuoH9S7QSkHkvyjekhG
vqTEKpDywDdmaal6e4XJGe9U/re3tLE5Q/4SK78aNTbZ3XdNC/rfuTWUKkl+j1jZLWIk+F/KcAzW
VQEU9Xcn09NVbCXcAWpkuae+1HfY+XEDFKb1kpWZcSi8cbzOrbIp+Ev5QfYM2jRZKJoxIZapps+2
bwK99ZXqIHtdLUPbD/10oNf06t3Qo6bmThvZpDoZbXsSeutpzNJndI/MRdoq8cnN6+Ci69rvPAy7
1zBI810Bn2NtIYD46ueuRtqvUFH/oNftgpMeNPlDk/EEET4CKnPYLs3qCGtWPlC71wZd1XUx1OpW
9vJjQU09qRJwQFyy71cVcJgXE7m2i92bP30u5LN0LecY7bDRsQG01K5+wNkqBwJbYg0VW+HZR9Jv
5VRp/Yos9ysMGH6fUb+ksup+cyYPQNA8ScBx2A6BwJJ6nhQ4IIIM7HNfpyC5TbKcfulUhfPN71OE
EOyofvDnT0r14OdPAmxVv2aV/2opvvKRlt1PnwR7dDcp1oJnqQCNOBd9ZSlYHqq02fyXTd6c68hl
UfhW/aWMppuqReIMoMvf8zxt5hWBooLbt6PAQGCyjY96lekvqR69T35UXxCY018CIwYpWVdPQ8nS
px+9lRwE5xf7XCC9tylBMx4iE/SKbM7AvC1qZwZfHJdwBqVfoYFh7OQVkSKkml/EFOnm3jGMLjFW
J1eNXfmB7E94znMv2wUJev6s1hCYEFN48t0kXwQRW8o8HGAxpgMOTIn1JEf4wyvaYt2j7A+wt+Cz
m7NshRqvonRUk8PoBi9O7VoIcxjsxlVr61WGMgPWnBMcRmgoc7NWsmgXx1EEroWmm5QDMo6uvZNN
s7FgIBaNfgyc8ZEH8YvuWNmDHXfZQ8yWA8QflYyu4F5Y+hE3b5ilR9kLMqG9++dvUDN+rTzMlVDX
VQW5Ggs2ivglnRXZPE3K2unZ4Q3jlgThZFC9nXgweikiTA2mzdFdK1TzaFUZPyr+rRC6PArN1iiu
XvZNV53ooajy+KHELHnvxKKhjBhBYHbRrFQRwN3Waqisx7zo3tSOF3ObGs3Frx1UPYppnyh69zZ1
/bSbBHDBABGyt9JA4WEiBXa2TJxYwCHfpkNDaPZOza3Tz1crWpiYrmOVdz02GC8jMGA5vS6m/FBQ
RcfoiWHlpCWYjqTVKQXl+Or88ZmuW8dHx83MpRzlC4TjNJ6OR3kNtHcoao4rxYmG5UAm8KqjZHYt
EPn3ebydP0OuAHthDIiDyZg8eFi+bExUXG9TkQ3WTmZpvaqYtZ58fPx2uZGiKzaffcb+09k/j7Mj
94/ruT/OfrlKHLpiC0SXWqt6X3eKt42CMFyyQZvmXdp0r6VBshFtl68+Y77WTquu1Yy1nCY7OlMv
l2Zqd9vPmC0chLlGvdyIfvoO3hgZxloT3Hm+uhcGaaxJ9Cgi16HzgM54vrSyoH3XO/EETimAqKms
CUCUUZ3ybJRd/eWff99/K/gbBnsEymoWbGfStrL/J3xKZrHJCfUmeEcQJYwPlr2rjewJIlHzYTnt
Voy19kX1HbEMdNu4lGi376vg/1N3ZrtxY9m2/ZVCvjMvu80GOHUeGIy+U2tZfiFkW2Lf9/z6O0g5
y2VlIfPiAOfhAkaADDIi5Gg2915rzjEnY4upPD/lUNadHIGag5KHL/l8I4GPd40YxeGyq9bN5a//
ZO1j10QzbWFqFDcNzdItXXwonBmK7IcBXakv0zi4kT3VSES40ZOCbGHTbHYsk2Onl70f98mDSZQ0
uWmOmurds5nVRyxkyJoVrDy0ETDppGn/7KMLd1KRyuceNtW9NKZXI5X756LiA1KJLtmlgYs9t/Az
9Tw2FaXNQSfHOU+4yBu2pRDPx5Fla7lZTkSp0JOPFOZ/I9XQrA8DE/9xyzSA9RqmTleUPuOvzSPc
2igxshlzbzBgiqTMT/Rn/Dkwmk1zvklVPz95Bd5mCtj7D/cvu8sZP89d7ktEDhM00cmUm5/kw3k/
d38+NrcxiOCeiWCP6v2dBkT7GAj7GYE6NZBaHwkCMH2xsfSao/MpOA5XAw7tm+Uu3SuGPSPpBAOV
g8uT9DJxQbUV6juwZ8OdXJQ90IYbEeU8pdTx3fSrFjrI/IDlSSSvDBzkE/5xeRKcTOMlJqJsOSjq
Nl57Ra8vjZJjQo2QKScyhni+WbaaWs8dcL7t+sOBLIUJ7iwnGvxUVqoCsLRqCxNsWzytAi3sHszE
GC+8IXdt2kGRmm/K4RlnTnz/ftygNMokuT4txxCxqFnWnPKEbBWjbGCG+oFCNoAmnxKl/LG13Lfc
xPPRDycv9y1H60Y398KHgtJPfnGU7Zbiw5jcCqUoqIv/cbMcnCzA6ptcH4vjsv/zsByBzqVpMNCk
tcl1lSZpo81XXmW+kdGvREqbXqz5OoyMJj5PTXbt3y/DiLE3hIK26BTmo3NqDKjHjE4iqorlSboy
lW9Fu1mOLWeF6VTtoXuOTFTma/l/elWlI2nd03+8apQO8soaBJKNdJogtRIEmIB2e65R/OB+Kuwr
BkHruuz26ig9qz1VfA2j/6kb1OyaZs0LObbaBXq5flm2DE9nBUgag1EWOsvECRHOciBinU9cQV2u
l92fN8sjKvihP++SaT44rRKD42h66YwQCOiXmlmbQDak83Lfz5vA8IOVX4TJgepxfIQVRdLcvLXc
1JI35s6ySa8q2cDgvEZtkJwiP4O0ZBXZ2uJjcKuoqNYpOAfoBXCHKXINGKzaN7/M4TT0XXZfN3P8
+qjK6/fdum1vbeJpVE338pXIKkovZdGRe8bJgd23lyyaThR/krNPDw+8prAcr9G1p2FQjXUr6mm7
7OaE0Dn6NMbXMqj9TxUzFsVO9KdkGjuMsb88yuhuUswYTDebiLqAWn/l13wYEfc9eUZebfOe5U+e
BwXkxPBuOQGi2OiYgWfcDKHdHUWRg6od7OJr9v4EViFZboZw6gjARr1pR31ylgciFbulUtI8dp5f
QDEBXBpnqKRDSz0sJ4gS9rFE0aWzyO0sVnHq6d1Db7No9WCBsXKuNrPZ42VwAfQhsooxSjFl1nZe
qOqf9Bpp1nw4smJUwwbrlbSvjLUViOEwi1jxF4E4kwLpWC5ks0F2MxNI02IA8It4H9RFiv/Tbo5D
7v8wBqhD951+QnFL1tZ4qcqS9hQSzOdan9ZK2EhXfP3j3WhTVyrQkO7iTB3uVGh+t61+Wo4t91SK
WaBOCozVskvt4lbXdeNAdl+wr0NN28Sykn8es3qzvBfG0HaroJnqS5qUtPBGId7fXoC/bpbl2bOi
8aMm/UXeD8FQ3guChZZHZkoMaqsQaN9rhEqS7ttrexiDL3gC3j8I1QPm1luwIDUyIa5yUmYro8KA
L3WgFTMdhmZd4sfCRFna7xvjskFizfvGvw6N8v/knD+/BM+T1W01Twt+voTkq+JvLsvqn6/KJCBp
MiJX3dQM++NVWQi/sVOjHR51fbKucdJeiYkon5WWHMYOFsh22c3AQxiVSsGsojO46ltKkGPverkv
dTFvj1msMsBrmNGkCOn1H1uSbtrMMsZou2y9Hy2Nv2lNgsP4ddk6z6xoSxomQaxIiLSPax7WDnVZ
KDoRj1UP4BG6q1xpys7UgT4uWz/vs//Dfct5dn4lndIZpZSuFGySZB9SnD50U0nlMbG9Q6cW+zGb
Im1LMLy5GVuuPO/7pKBs4ObC3hiS565tElerK/NQ2oArRX0fmVLCrMzI9mEQpgzP7EZj952UP+UG
y4yGuSz8vpxFBSBdaxaJWctu5T2YSFqeCmSVm662KuOSDFkJ0ywsntSW+UcdNOQMzrthkbu+5lUP
fjrpt/z+mPPNAp3RJOEnt0l2DFjpWbGXbAOIQdeeLu/J9IbNsjfGrX1dtqrWkqFZkdsWm2COneVO
yUifITV5+58nL4+nSrWR54e+n7s8Nmm5Gi93dgPp1qGv4cbUFG/rh3LJXKUvnigBmygBiuSw/E8i
276jc6lTvA27x67JqPDyPzLg4q/wLg+QnTJTPBdp+BJEU/otnKJnvcp1pv2DxxfUQgFKCOHDfELI
deIxFCVDXW8jmZunS++byxxKHWM+WWVs65Wu8Uf8nFhVSlt4q59TKUiYsP1xYW2nVk83VjiVe+bj
1gNt4ltNC7WXQngxZD5fu2haUFz8suYiNB9og+lS8MN6tOXM35th1W3KngGnjr4tx2k9B+spIfpc
b+Q5A8Dr1xrT/0uSMK/oFbt4Ue3oCTdRBz5OFQcauZK73M+7voqIof08Mzu3fWvWW7Owpc8BkJTl
hIScorXaa9UBjnf0kIUUaOYnlH29WlnjZJ1xqWrXuuhoycwHWo+GL8Qk6Vb1au84pWnpGqmwb6Ie
JwX8y091lddgsgr/UbA2KHxlfOpMsziNlQ6nZ8zGJxsW8aYJtQxFPkfDAoCnRMTQZTla4a0x9ewJ
ms9wqcDzsyThrDicpu3oS0B32nB6aqI2XsnErByXB5m2v25BhD1IdS/dmBmJpcsL46/Ym3bQucuD
CPdL3MazjD3orPpcRTBApnFC2FHPq6Yw0h5/7pJH9GO3LLzqSGnp33eXo2FFyWF5bDOn+ISlT0k3
pfdo6zT+ReAdQr8TPza59HVzDnLpHRTswtL6T8eWR0ieWGuxIaMJ2ceZ54nP5VBXoCEAmyFUpWQf
06DpVGOf5DMCzStk8ovM6FiMnriPJ+vu/f7ENqi6oSS2SKK/ZTb9utxfMyVZpTXGc8wxyU3aFI0T
zFITaSQWJA0s/WpMZX9BJ0vuQAS+tWsR1gCBXZtZYx7eN8lFMQ/LvkczZku8IywWLrJAV/RzNoJL
rEsiYd7vK0vjHMqTdPg3cc18n6/cjkjaPQYLpq+o3Loo/Fr1/p0ZeeFr15dbEnHzwCnSrylB1JFT
tFdWxiJw8jiCnOBPr/XoXY3K6r+S8vJ9qnLlWZ30AfoUILWBsrcDjRycq2eaoOsSVhAYpWyuQ7IH
t7GzKHLNm8tJy1atNWQSWVa6Wu6TqpwHSgHPkS7PQQch3MKJfFsO/3yc1RNxFZDMvu68dHBscNp4
GmN/LRmlfmGNK+OaVJR9ZkftGY0WODIR1PdSwFzZmqruC0Syq+ejVnQk18+67jxkWP3CvBrO/nyz
7Pp+qhyDCeXPfLAZiUAwtDR3umowEaBxQ7EPm0hBNprtR0xEME2qPP0NpK7u4Af1Z2XOAVtu7Nmx
2vrpmSBy6bjctZxqBMAHPXia7s9zzYCEO0UEuySqhKuqo39V02YiJckYSUBL9HMTyd2aDPbsgfwl
FY+n5n/VBiQwNXNop4sLNwYf8y0f4pn0puiPdghkb3mmyld+PFM+B4FqhqRuDakSZ0pbuQiDszXv
JExDz2k/JQDE+jLc1KY08/c5YiZ6hN+NHMgVSkiqJlGzYyM9DfNWpJTpyS+qZpeTdPe+Ffzrvg9H
c7/u1zKWcdQB8sGmNor7Zt4MDFk+SIKbZXe5EZqVGev3kyDoCZVAB061YkNZ5UoR3nQgHhNLS56Q
/KgHS29rVzWw1MJlgEAVUB0Qmp7eWIlG3ud8AO5W4fZ2ax1KP7A/VUm7Sgx9IIsDi0TWd+Nm2UX3
tSexTDyQIRPRLm55GSjPLbmhvNXMvvOw9r4QDh6u0nwGYUlatcmSMDuBf0XLDN51W05+d6vY07gK
AlzSckLzQZsrTP5ca2r6UN9bWfX0865lyyp73Q3n1DyZYBklTq0TydcWi37ozhDNxEqdd5f7lpup
YObi4G0jitACAgeZ5raiALZS6IcBbC2w7C/707w/1D4qpmWfq/gf+35aPelyBlsqkz/L6IfTSs7e
WCACh8zEV6tAaBDEunGHVtjYBFYRHg0z9c+tNTecpKZ6bPMMygIE2df2a5LE+VumoiGtKtV6lBj2
EA4kzdnvK/WQm2m8Tcq2vGPVCUoiLZOvHcGOy6OUrrj6I6MVwj1vxdC6/evKnyp+tSfRJdRtU5Up
C9tCaDJfp19rXtQog86SC++byGeb/aT5x5RaHx6YN7X2669pPK0/ixacckSQ9yoOz6NKBJtSY1+V
hBJeW3XYk7hDtFzpaczI8ksYVfW+tV3NLMJtWuTBXZDdJXFzzTVfP8iS0A5UCwgOyYtkFXYtChgd
UwarJt3N5RG61JDIDB08HU5NWJKb9knRJd1tRjhh1O2aLfYTyslahaWmCYhPUA7GLL4xZdxTgIs/
qwoQp0z7HL2inNVupvyR0DMbpQ+kXJX+JglFVnaSFU/ZplX7KNkTgTg+DUw83WJHNzVd9TVxRGZ0
T9EDerTa11cxkvjkddiRQmjFR0k2ablD4nQy8kA3KcpUt/fIQbKCZOUJJd9gdZM3vZdom0l8a3U1
23eUWtYm9fGVAJi5oQJOhntVMPcW7d6bwmSH5xOtzIRuKBa5AwrWsj2yuqSQP7nO6fHEAlZwWjqD
HE73PXDiSCIlcAy45mMjhV2hxuYaHZO0RnhXbEbNUp046Gndx03pyoC/SBiAWSL16kucg4brjKxc
Z76XOZJUpm7qq8VdhBoQSYF6Bpasnhu8YLEStpD/gxUkleGA4Ng+kpQHYLvGSEbPMLiPMU2ukkGl
5Eh+GCLEstrDe3PhLtLMj5r9BC8dKEDhGAMVg2hqv6VyqZ2Qz3z1A21rBsyZjDKPMsfrxvJANdxv
/PSUavqnITK0g9/IphsLMLHMWvxVpNgNGYVGTY/lgVVdesI0np5KBukxAC7a4sioIq+4D/TiQYgm
PYiQVrWnHylfX8EvGZ8Ze/eBRYg4+dZWkJ1zzYieKinZKmbfE54U1qucduStjpiuq3QnCUzUD0VA
0BhJbXLcRU7Xdc25NQ4TMoj1TI3cEB57bhNrOgc5AhXJpCuOhe1UeKSZyjjXNuagi0NRRp/y1OvP
3khRNobNYCmVt2tH9dZiPeowJFt78JjAh9XhXomq9rLcqCaEvqHMiHoLKkRXkBaO2lgjldPMU0E3
9tqjRHFHIwATbxJ3ith21XuT08hnv7TEJ2yajhUEx5Iq9kFKpWE/2t1zik/5rKsD2miNj5GMdUDp
GgG2rOgRN6KfdLsKI743Wep2YCbrpqq5CiXtm9yXazVUubyMw3CWs/SmwbtICjr6WszYYBhGrXHj
rCVwOw3WFCzsbeKbuQus1zUG/8VQte5vhjXl15oBoxpWAE0oAjE4FoU/mS6prNl5jB/tewrG6QBp
zjiiH3FJz46IokmgABFR4TkZLlWH4qFH3nNCkLNq4RcU1uqvB1lb+WXxv/w1pFEDBrVthdbn4mj+
t47QgORc7fh6f7eZE0N7aCtii/PXzgpmC83YuJNux44RwaewButNk+JvbdMMp7a3p32uW9tSNplB
U8TaMVMZDoS6In9qQnOjBCU07QmGXtsFn1EkyZd6Ci5xbSpIDbrwnLZqsm3JHxDrZTFOQN+TlIee
oxbRQ9iW94yp9tov+pQcp0RsK1l7ChPi7SIdVpVuxLCy5nJ31NotbxfolbY05LXid/s0rdVVIORu
NfpKRUKRiall3q0MI1nXvXn0MSJBu0+ddCADDzzhm92EwVaEzbOaTQDlivwut3T7oPrKoQ+le4hI
0aeY75CjWPbXNAeRpo2tfEQlou8yn+Esl5JoKzy1Okb+uppVtm37Jkb9yrcTT1aVrMceamblxe1J
lZsGhacNql4ujk3ZNuckJYTW8PN2BaU1dmLZCqlaKDcg4yW6CSH5jPU4vf315/+h4c3nb9JUY6y3
ZKEijbE/tNemtMVoOcTRq5Wq9dqODX+fFR4usdq61cIiPhqDYqyRVpOTTn5BOxyksRbHdKjWiJ3h
4vXBWRvk6iTSoAC7qHw2yVO90SxpT5BOJzX6J7xBhBSh7XQRO4ROWSfdijkYVunILy9T5n1p5Vbd
SB5jMLaYRw8Z8LFqQWT+9f9V+dN8gl/d/NtDia+rpml9mE/ksDDNUvjZ98yUh5uusgsClDy9X9FR
ua8DlQVJQT1bnX+JRZkHt8KK/sYLpPxabFt+b8IUmOKpGRI09NEHAO8uM+3Kzr4jOlSf8hE1JQlF
Zidhx2tMiZJLwOqK1y08vkV6J4o30lnMbcB8ljSe+KTIcXyI0di0YTfCDODK/tdvk/qnIWFuDCNg
YVzQ6Ld+bBIrklkPeIKn70qefCNarDkh7UhAnKU+ElZwJUvnWo2rMyqQLcszfx+MyrCm3o02us+t
TSjUr9Dx2/NAYit8klE6JgAHojGT3b7v1NPUk03513+28qGOuXyVYd3rtqUq9two/aDdUGLWmoie
zO9hxVggx+LFbnvVJf0OUoXnl/vMNNDPTM0nEayp7O8heGtfcmvYc13H8UsYHjOUor9IXeFQmrUP
tTkmTmQByIeov1L4WjFPtpSHsFTk9RjkOyBFstvU/lGxOpfJUHgx6tQlxMPYD/5Uu5RVrW1vUQjs
mwTYR0poJQlBM2s6efKkIduYPUjggEb2sURbui49DxyIH3Yn0xhp9tBjxs/M76HNo9opo/FrptP4
DLBLrmJpbNejP5ibXFgBi9S8c+uoK7FKjvbGb7VNkIvqVuubFABBYq4HwqM2nq5HTFdsprLC7yn9
TQ1mOK10K91vVl7BrNaOXnANBnX5VdJ1cS4TJp+SRIasYpFeWeL1d8woHCmUeQ/46Ox9r4dvLZNC
LE3LxHoY93Bgi11RN0iNKclsmU4o5PrtQ8i132SNbFkvIqWzI9wpb4K9MTfidNbiRDCGxBwG+r7u
/WHdw9Fa2YbI7m3Q4Du7a18FPL+UGY+q7BTccjdFzTT2ijqJxZ+MqPbgjSdbLeJdUPaKM3Z6OFFK
yVaiTFYj+ds3mimRbVoCVOxlO8gc2hrSbZh9znTUDcQhKOmR0Ecmjpni+v0bxOv0vs51Y6d39bRq
qE/LQrmBsj5n7WA1zKem/pur8ge30PtXWYedYVKbt2G/fTBAt7Jn87s0ve9GFQZMtbrMiU3J3sTI
kzaKHLZ0pLvuYhiiu+i+Qshk5B/zBD4AY8tm0Lv7bk69w9b4kPKh/PUvTf1V57b8dTQLcDMpKkIF
LiC/rssUWU2qtCyi14GAQpIliL7t5fyW70lOdPrY71STMK+CNtGqoLS8SZTa0XqE2AvNvpiAQ0Uj
2RZastEUo96gx6CqGTbpbS5n9lqeAnUzzUuxLO5DPv5EW+upIIouD54ahpy/+e/8abwzaaQIG3GF
Yqim8nEKpKn9NMVDH7/2YXtFIq3cKzbS/go19cpjVuCObZXcNBDG0IR0K0Udcd8plrJqBAO2pJGU
XddK/mWwWtTCsakh+Iy6e7N/sHPr6+iPxYOPvuHvhDH2x5kbb7ym0nXSNMvWGUh+/RQMJazTmhiA
V8nvXWUCU9jn5mOTREyLQIJujEEdnEDy8j3+JFphSIDvIfjemIl9yBRD7JeFYydrZ6ke0CZme7Un
gSpvWdspZD44PkpSs+nrs6YU+4gi6Vax/BnOgokICpl9qPpJdjSv3hK3821EFfesxRYinaY6R6lX
bamDxw9pV1EiZDBt2uHprz853tM/vQfof7iQqxYfnKEYH34nVZ+K2vKz7DURQnZR0vYX3MA2gc6d
b+5DppmktMcuOpnsbE/+vd4Eb145qatYVsUm0W3/vNzkNqVdyD3AHgTKSuxWUdvGt4xG3r6w6mei
foeTRLnXatJ1KFUXgnsHQBWUR3E3XnT+thu9tLYh7/fO1n2y0xNJJ4leaJc4ew7NPdENCamJ5AVA
NchszRGFhd1V1h5Lo1179Oi1WFeOhF+j5W86GaIraVQtupkMe3xhcrmg7rXz/ChYtYRTOLWfzc0P
lljTnUgzZ9QNifCMFFQKBp0r2Ifs1JCci7DTLolKBzyNloY/TLTSJ2lMSpcWxRX9Yn5Rh4emmcId
S06fOr2BqTvNCtJsu2SFEFxdTdoj0yQknnX/2hrt0S4rMmMYkIFOOzQV42vCNNqZELSuI5I1nHTm
vRuiIhK3zC7M2e2jZeThkSZW7jSxLnZK4A2H0RrfhrBV6TpkysGbk0M9NXsN2hLUBXVMBzj9cCpI
g/BK8g8bGHIDo91GMBPBIkfBQwbuM5dCdTFX4LrOdIg4OQ5dBbwqSj4ZekV24pz0qlrU3NAM4Y1R
jnUw1me9e6NB31wTJggOGJE9TLF+Owfcf0Lof/AqasT5+NVKJP/EqFZuBh96dIW0zolG2BHUxuWj
mG9wSDskgRYn3yu+wih6rfCB75RcXAAI63d62w47E2pnD//0qoZIKgeRfsva6qwb0M8by7/pyXO6
Acq5qpX0joSC/M30udwZF2r75lOmTIYz0no4ZrJ6GYSi3o9KsB2tIr7pWWPC1hqbHT9V6tt90BNV
E+CkRa+3M0JK/2Awud4Wqb2OuFofUbyPZ7+lVDVZdn3jk7P1N7Nc808zbdNQhCa4QJi2gt7ww9jU
kYDIt05vXw1iSlZxMDKzSfFlWXbLuMKs4GpZJV/IeqOSGV44kQ/whPR2NyAAcGuE07d0CMU2iQGb
RwLA9ReqHqYDJsvex9FcoWLlxCXuRBIhZhCQa6xZ/DPeDCc2sp6UEc9wVA2btN+Plqv4I5j4tB9P
cv0lTrKdhujzDkRATlBd1p5hkIhNlCtvCzUH18iWjAxtLwZ6QOrQxM9p3SUu1jFG1jZgas5r9Wko
Nnhi1C3mAbyhfpgfe6Ba8ZwrmdVVe99GqrKauoeUztd+yIZoLWcglIIpex0slEbG0DVb36OhFM9f
Ya8KL13UjefQEDfNVFTv8/r/8wudrF5oZd9ysGKIwZoPu//9kKf8+6/5Mf8659dH/Pc5/EZHMn9r
/vKs7Wt+eUlf648n/fLMvPqPv859aV5+2VlnTdiMt+1rNd691m3S/EFZm8/8fz34j9flWR7G4vWf
v718T8PMDeumCr81v/04NOvyMaYrrGr/xXGbX+HH4fm/8M/fiLbIXplmvvyHR72+1M0/f5Ms+3cu
tkRRCd1mSoLI/7d/wKSbD9nm78yCbNS0xlLWMaj3ZHnVBPDg7N/RrKKtYBWl2Sq+gN/+UZOQOR/S
ftfp68ICgIsmoHCJ3/54B35w5t4/uv/MnWMd+8uFUKDpna+CiA5YWTL/Wpa+/1bG0YLYThs9kxkg
pDwoAcCZHSU4hgBdW4+11WDWKBrtld75FLkY/ejE4ORqA/OhjMjHeQMT1ovvcmDk0qPuwZz41NMl
qt/8UU/yl8nUOul7F1kkpkRTDSlcm2paT0UXxrBi0dKXTj6YUuTmhZHU97h2yDiQsbR/glDDDyKq
C3z9A9pHJuZ+RQGafJOOyn7QDhjbDNVXj0XQJddYsrTC9XpwyRtsoSxddLnFWthio86PxJOQtSBb
wUjvoaWoj68P1spWbbvZ3hipfujKbZJ9kS2LsNzG9GPDBXxi5PMqwtadMvP1UN7CtFJe1XHAPggL
ZkTSHvj0fYJyaMjS8uhNrYywrY3TiImjC66009RBWrOIs+uaV4tGud4HvpjrR1EiQuUl7RrWMfhX
52VIncg4KTH7RPs+QDW29QIuA70BWFibytzBwaxQGxtVMomr3Iu/qnUPOFXS7SQ4AxRKw3TWG6r4
x5g2pNt0IjbQQblje89ZSjTSBr0DxepaaAx9Y6iMB7sfkHJ1diogFBnmaN+0U2D2j1pvldr9MBlK
QJck17/5dp98k6dhqrd1XEIEi6qqQH9AbAZPJbTmixHELdglu/cuqd2gXVU97SGj37kK0cL66xKO
Nor5jMj0FS+rHuK5Dp0xTR+ZOJZkRBRKnsUr/FvmY2sWXr/JuqIZ0COq82KXgJho7nXKyqGq+K/i
mNfimCJcreoFyKnGKG6moRbhOjRGzEmAcwrDHTW1hRVdR/m4CdCI1BC/pS67wU8iWW/C7DWSA2xC
iQpckbGdOch26D2jHzF91ouhH0rH1De0keqwQS8G6/NEQnxmdLAjWpuaIOgsptzbyOpLEN6oScQa
glzqX/yCWs0uYr6tbgzVqOVLgQDknkaEimkLFQ/ZNhQB/LM0sBr/lAnCInZI2yzr4DGiaPSDfKOd
4jXsMz4V4Ahx3V+Mvh3W6ojla66GHmLMuJ8LPR3vO+wVd0pV0y73QrGqSZi5QTjrn/gFRMgChbgq
WMgC/p9J+D3R1fhBqup+22cqBUy1D7+WneFvB7Lkj6lsFbu81r21bWFSVouhWcP2LtYT87HCmQjd
XQdJox31SinPoV/KqwlozFWKJ8mFozRgvjPUbR9iMk/N0jwNAZEktkdN1gd2dPBKPSWdxe9JtPI9
t2oEjbpIiXaUH9S97PnikzyWs8fZDgX1X+1V5zL80tZJdSFXQr/N29677Tum5JmiZLcF1STeD0Ce
fQDXwcr99msHOGNP90K7D2IZRHpMhvUZbi0nJqWxrcke+JxmeHW1Mor3BqV+J4GZvNHskKaUxcqF
JM7M29WhH+8kuxrXlWT4J/z/oeWUuRLdJYyQV/Kosy/ZMIcmtbZ/YxiVuW1p0qxNYTabkAIs3ryh
2tW4EXd6W2S3NsIUNzRZ7mh8FbedVEOVnmJx0+me9IIhd+Cp8uJTB2v7BngRq/ZMomttRt11ivyE
bBo5YWwwGpygoX4DIoVehQhQQMeWlLlBFMlvKdC6+4qW8kUhYAf7HAtY4KZyqu71epKeoHbVZ+zu
Sb3qxxEsnxzExU2gJeatjfpiM46D76paaqJvs7t12hVMA3MVGa3EXGutyR0IjIifOXEmw91klO3G
8DSFTHQPGWUzwnD0fCiNKmWfLS1ubW3VAqRxWtKnD1vTXPViyr61ihrxDQHmX8ltgKMftV01wLnL
y4BoPj6fnRoWYu/NsHQVbesGErhEmKOmHQCCDrs46YVLEXo4ExfCnK4Ys63V+KyNUsB+mSfMb1Wv
SwTVleFJ1qJxk1bEXJrM8qiw4T3VoPKvMFFUF6tqVGrNRfDo1cl4pttGrUqFm1xOw7BtIuhgdp5q
B2GlFNskonjNQVLcNAmHrR7qJqX40cLZBk5tsCIBOw3nThN3MuGy/XDrpXJ14T0wGZIzbJtxn2OA
lCFhR4Vi7Hpyf9e2Ry9qrOY5rjoVGzmNQjer9AC+ipLtSaUaXcXwmguFElDIpL0egAF4TgCXY4Oi
jVqdb2qunHeE5Bmdd27patAvZS3GBcHaDvyiEYFP3rYsCub2uhwjgMH4ndC3vwhYWEwABLGKVk4I
rExbjvab7kopXAnL6umKkzSyps0ZrdoI8K9mtnzi49jtAdBAykzbbKNBezrRSJb3KQzxJ9NMjUci
F9Sr5JngMgP4iL0dJZu0aYDOSnHs8vNmEG1Gb51A1VkhTRo3+Jytt4Ae+lEJsSJgM6juLGvElCla
ZR31NUirTilddJcaoVfMj9PRMEhhQmxMynLlRl3bXy0pKdagELsLxNJqizU8RglKfNI0dP420rVk
nYVkGaXy1G7QQKP8oCo17JBPdhCoffixkO0oTiWhmypk0uD5StzB9jRXyye+Dm2HWnhK+uno50Yy
X3DldWnag0sUar4WaAL2wMc8gsVJdzYpsrimHVXrAQrwKtWzcRMBOgO4DeLYCqtqg50XFfSMBygi
ud0GfTpfQPr8OHK9Yz0iixXZ43xL08h3k2FWJ0QTkTO9aKI1WGCuoZVMTujYtnf0j6WVSKdsNyng
A5oxbDYSa5MVlQzi1yuGmVqzpZ1p12JNDXZYh5nRbqfY6EhEHOP6Ja8Klvtyp2+zfECjlwxtb66k
sghuOyMhPdyyAs/xrLp6orBM1mY/FRc9IYRpgzWarJDI73t1U8d1DbQq1BvFlUM/aYmqhA1GiszQ
TyeLN4lyRTkZzcOgT0WwYX5ZNa5eFT3uEfpkK42eIMnzOIQARZVqS0MaCGRJcgzBtsID5OW30iif
WtPSiS7sdHXK/ndWQf8frW+o/Fl/ub7Z00x6yX5Z3fx4zB+rG/13057XKVjvIZMh6PvX6sayfpdx
5eg0VgghfD/0x+pG+d0UtinLc0dbp8rwfyk7j+XIlSU8PxEU8GYL296w6TcIkkPCe4+n19c8V5qj
G9JCEROc9ugGqrKyMn9D8e0/uxvF+B8IJomWda9e/7Px+f/Y3dCF5qP+xazWVFOCAcjHIcQi0536
b+nEgYQgIQcWtsSWVR2CXCfSCGlSnMMlpj1tiU4OcfLUpXPi6encMu6pgCxScaWMJLvKrAZqXk5u
zLi1Bfjxu2Fimg+Aurv2o+8KwV4z+VM36gVhOulK0qPuxiz5aOiN+xMNAdAWJliyamC+FsNsp0UV
OZMei4e7vMtaCSVGzV237efXftAyEBhrUA/KiAJbRN0QjYisQNCgMMrBBqWIbDEGgfEyHkY0bXyx
QnwGv8PjXUbOFWTS56ZJP5HeaBxUVdimzEACUHQh/yMitFAJLBXb7GTUXcyTpDufyu6pFDuhPNyx
l6G7aMZ7hZsD0so0MhCN2jeCCkTJbIIqAkEShXCPR0r2Uue1LQzhVMXZUtfeUko2RiHWLLX1D6oC
IlU8tcvvLSjTBV5kuXKseVZaGMFCLu/oQtOCC1Q5xbMeOyOE16mVvNxChAaHS7Y7dbEVxw9UL7/Z
TNmNbGAFRJ2klM54uslBo68OxL7mmWKhW9O6oV4QH0Np7k9qSsN8GAcnSeJL0ao53ExCgxr351jV
NdvI9GZTReJNuBX45vpJd3dhYyvX9uVwVyny2EFYJ4KieG2Gn7Q/01iJXqbZrFy6DhlAMBn4E+2u
SQda0iAGMVvJelKLgUXAeFiSWnaWQtXPWD1lKQfEuQrCa04zfjWiS0fTdlv0woOglBDIquyP3kAQ
HRG3d+g5NHc1tihIjOKhGiuKlhLgzhgktY2mKZBSQ7lCeqzYAKeiO9b5V1hZ+S6F3KPfdd6AJcgu
0M5uk5jg8rGttcpWucagRLh0xeInS1TuR7TU4DWsXvdczSwQ2JE/YLMgsbShdRQamEfLen3ALsyz
utCkY9FgMo7KoKwhP7aIU3QqqeJ5Q0g/sRf125RV9UtlYx2TYZcaDW4NxsEPRSTzRvBCTtnn4ELi
2lkNkDOmilYFafymF5LnrK5u7ExLN5wjbAc71Jhzo3NkGPcbHd9BkI4wMPBTFTW1gCIpkPggFQQw
aT3p2juCE/PjMEa2FbYVLtxAj3CfQPhTEN0FhScQkY1XVM2ZBWKkNF6b4Hia1qHbj1hL5mtdrjli
kU/09or4kIjdR7LqL0O3iIDKUsewcGsn+0avCnGbBC5b1tcPArKsh7y5GlNqnrIUAEua5rRyRpEd
tYFOTsI+vhjdcB3lQIIJ5Ap99CnksZ91S4x7B9rgWXZCtGYJSnYIMtfbkwcI3eAp2ba3GiUL0hBA
HRlWrqYkCSyFqe7NsNlcfVrQUx70C93xeEMdWUOxsNd9Wl9Tj0br2vSv6dIAczFBHAO6Gsz1q8wx
PkoGUONpHbolfXZ/ivrroA3fmYjyiiD3kF+TxTU0YYa6PxQ2IAdkUgz1oaFJaxzUHnWTkSI0+pGY
0PUHWe5OkQSJLVpOfTNGbplhSFSsm8wITTdGhMczYAo5qhaZnmSum7FPj5j6YAgB7MxDWnUn4TiN
i2glOEIhGs4w3UUrl3vtc4P/RWILEeLWadlc49JYnNHEfHpI7XnQlKOaE9oTS6Fok8buKCkPYm28
aeGABkxBR1Z4ye/5QjFkLwLlBnx7acUt01I6a6Zef63ne2WJXjPsQ6y5Rj+xx7KNctYjikQQPGYN
4OFYu6s8kj63zUfUILeRxJM3ZtUzpoRQ4UdNwEeq3LRT8i1V1XS1rBIZwdWkiYWqHuBZ81Ylkx0l
NAqUKrqE6/Aww2y1I12sPAjOE3WY1paGsnGzGcQ5JhUoMvxEUhLuKnl4qvtCvWrJt9lj06sXk12j
+YIG5KyRxA6v0EfwwNZfrTo9VmL+IMziQy/ikGwOTMcRxRID2b4wZ8kjM+x3iIhJYuebkojHJDp1
DpaPo4fAWOXEMKZxD/VTWXFr8YTkQH0eJOOpjKX1aEpUT8jQhEBp3kpRTfbImx+UzBL8rFo/5iat
g1WKv5W1mg+p8UN3EX6FtWX32rimrmyXWvLKVBquxr2V36xnJUzXB+qG6JVkoYeMB2ABqmSbdi0t
ED9JFSSTdk4xk7MpDc4grPPJXluz8zpkjCPMO+fZuFGsx6pUFM+ImNkKTRIXSl3tCoNAbU5cm0OH
i0uo4pmHi8uzbtDus9hTRlCX6KfN9QNdA2CoaKWoKtFADyEQA6w/YrN3nWTYkkUn3qUpa5CLrQAQ
TKy/a6sUD3iLEP0TtKBlHYP6Vm93iwbfC+WWY0OPjNxYRh5hGLAyxnMk7cPO1zVlcWiDVvR/ps9V
0U7i3UZa0VtvUK3PEdN3rwfVGBipTDOtoJ0F0fIiaPpOilhvE2v9k43DZ4q/ZdCpd3hHXy6InKe7
NEJuQy7ifQlKfEnZhgihWLvqwFIxrNLkIlLyKGakOKjpjp6mrF4tJZqNugiY1nJ9bJAx8oY+v9QF
ayGILd2XoXZQs3mMEU50LCxy3L6e02OLJiyMB/AqLeKzMTKrbBU71VnTvoAz8iPPbR2YtY5dAByc
waAQJyn4umKYkxUs0M3GWqVlkynR5EA/IvtCKjhIKYLbUQxmPO9NHPJKtESW166N8MmGwZRSiTlq
XczuKhZx7RIvSPskAK9G9dSP+bI1RvkjbKBK6MZgHCNcumwVxkigGZnliGr/R4q0+UC/LnE1jOlt
jV+SPlYNNF+pav/MxlD5CGw/6Wrz3tfKuMk6lpFIVXSvt3YL/uC3pEdBmGhoohgLvrB4iZNG9Q2g
P+KS1348QiudxZmYXVP5lYX1M+niykH1/K4bDaNE6yVHStRnuZdk2lgJ+Zs/Wu1zfRFDIaiQOLWT
PmaRBwTkm+CNbPqpHtpKqy1W61eMwK0tk+nZeTXskeiO3NooiPB1uZvqrAnqRcxsVKDfhKHvSOIA
zIHRnO5QHoy85cixksVhoqCFKBHXpIYmpAA0ehjFcz434IbvGsC0a7ejhk43Ru5EWrEA2UQOwqb3
2VQa8ZwWx1iwbjD38IBIelDO0uKpDfCstdsXqBbv2G+Cal5HF3RVbFvL80qgnwEJzBYas2Zu+qMk
RU5J2YZiNjUdijExFRUM3tpG3vYhYOOiPmWq+B5Ds9wtZPm2VkyWk6p6gmYsKlAUK0V8LMobSNXK
n0szyUFq99XOWMJqZ8liDa+9LjtvLuI/hSBVYOqRnkNz9TFR40eooyNQn3Z08whVOyAKbeX1FWqq
WAUNO/3+R6v0fucLYvuf+78PkmNL26x9UJBXQ9lONetdkxFMeW/qRQa/F0CqsjqaOucYXOAC9vt0
mfQiGjHiuRnUescq0ux+b/3f7v7fHpupNDsoWVItub8X8a3WqQu9dv6fn/L7urCR5NWBy50jiyyM
/3q1lhVwOv6+G1Ocwo1N2EH/euZfN/9+KSriKx2cNnf/vhusl2BHUSU7wEY5L39f/fc1//Wj/75E
iu6953rSHabA+9LoEkXQ/3WW/vkFv+/NatAyhSJY/xz497GqRTsoNDITFZGM666xp+orZaP9DoVW
iZBTvT9R3UfA760uhxYQhSxnf59oW8KNcR9luRoWjtQDtdUlCAwUobO7gKE8V7vfPzgF7iuS+UDK
uej3UPevP7+PWQrGErjDyXaBXkLQD7AgcrPcDUJT7rIcq58+TnpydDlf4V82sZ8X+ZN8v6BxwQjt
u6Tc0YcodqKmFf/c+q/HVNXcIFE+BIiu1t1ebnCLwLdsR5WEDFCrFweBIQb8fe7IWtZwHDhBMItl
ZHqKyhkTAEhyFY3O73H+/oHkX+yqSfrPYX+fqHSL+vOqBaFUlDsBw84ddRbBD6fskJhKufv7+DjO
lr9U8iFOw2JHH4cdd8Exf99kxfpDLJW08eiYQsmJUM1krvBxlBJduHQt0AO+cH0/17+3/uuuvCyD
v6p7RvRBs5J6d/8GeQefUGjoL2Zy2u5+b5lM2X/uxjX6Q+DSE1fv4GC0LHa7Vq2b3e/dfx5j3LkY
OgbZ9rL46w4jL/uSUtoreqQL/BfRsmntk2TFD603+dmhtI3jy7wr7WhLrdLtXC0YF68zNtPgpJp/
WXcvkx/0Hpo/9owsKDDY9GCFnrRuwxud/l1xwLo9CG+tp11ze/APsDGcwR0dZC2CdQeNwG69t/vB
DgRnen+XrHVfUtM5zE62fSkN98UUfP28fPHA4HLA3A5vGmWO6g+ai0J2Y2IHxeElvPU55QNcqQcn
Np11l2zJgq98NykgBbgGfDZj+6dzce90pd3qTC7U4cltYrdqkee+FWvmxJyL5S5B4EyvCayK8sxp
WYugWy+V9sXpWTLRW9etpb3m5NHvM+ad1uStSb+J5V3TeT3yQosvCn6H33rhYc3ZrBfd2GJYPq9b
UQbVXZ04dkhLLPJyMvXpghI5IpuhN+E0mB7ybHOH5/yUOD8BJM1dKXZEyTWnF75HdhjMgK+BJ2O7
2HluT77OorBNAbWQL9qo2cLvMyMqnjhV2Thao5kGbW+mOZnYgLNUePiBOO0t+lBAjSCr1I5uHU02
zF8K4u+CTxVI1jfS+xh6PIrVao0UQ+S22W3qG7tRHLXbJblvlCeS//vB5pOUu1yF6nVVUdOk/+Rw
9ApDTbo/EJbAB9owNcXzyrp2HCLPSrYMCzsaMAL0dGrbIYKdnWfezHOzNU0QRxdWLDTUL+pL5ckB
8U6+4jsIISnM3RUhk+cF6v+zclZs9EhDasi2+lAegZOMxxgL9MTeqaY9PbLDlBpnMj/FLwCLGufa
DOJP8ZL3Nids/IZKVcIApaT+HD4QFW1LBoz1MXirHz+ObpI5y+emexR9D7ms7lBtk/bYC55VYCru
ysIWO52HzMk/y+KYTrpfZM9S67fRbGfNUXwYbMul3W5bP+EXyaLG9VqdU32M5X1/Kp/y+iBsf1Qm
TjO9jds5v/byBqxysQUWaEMZRMSAEY03oNuEvVcoikuKo6Fq8DP/KHxzuzqkHwyBQRN80diq0uqm
3nAbT8WfOnHaZyndmn1wx/4sHtcpfdbrq9VxffDGLYKouXblG2/vWxt1ZM6HilQQgqIuVx0BOAbv
PL8LEDUXCBo2l2xwXtad+AWz1x5eqZW808YcnZHNe+5kcCNqJ1835Y9F48BZuwcJ95jyzLHThQHp
5j9cfnxmmIS8khKiWh8ZXBGeg8b9kHiUreathHr1zI/jI5kQ4GDhyz/0i9eo9xGd0YEHEcDebD2W
Ki7sA3A8tip+N+1VwScYLPKPMLKXHz4YyV27lTEJESCXHe/8NsO9a8qqPg8OC8ac5d7ssHS6n6US
zoD51NSPVv01KH/ixgmswoMFV7VbcbANClutz0cm6UFoP7uQ1ae1NfMGVbaQD9A/HIQP7FIKpAlP
t+FDCS8jyohM+aK5ZkvjECua8k0UeyevLnJ9NG+rtGt6CdI1kxilSeY3Jk5UVu5EQy+WAj4irv68
lDhkPXcdMoIkYi5zj1qgZrfMycw3ba77oDijo36ZgLnhW26H9WK9m2eusNzChiTafiSOee7tUxI/
aMHyxQzWJZvwxDQhLOA221N13RSIdqjeh3JVgtpecodQnh3WgujJLS6HEYy70bvHbmLsG0OJYwTS
bvgirt6BzGgu5kTdEkaPU3t8lUP5TJ0JIWqyMZuWiB1ZH3AQ5Zvw3VKoe2eq0KxevkS/9oBqtBs1
Iyc/Lb5608/GMf4NTQlueBQMkC3ZMQj5JoAiX5EgwETJpu5GFQMC6usgQQzywvPiQyZH4pli0oEL
V9ojZ8sYnvgKKi/WDGf0egavOfu0mTE8+yL6EEppWfG7MpNlMdxIOym4rxxq5I5e4gAiLbzymWA5
uGzuB5sqXxqzatH4DszkoJ/NjJWUUQ8wiIH0I7xXLO6CP+64WJRx5LMuuSoc2a0FyG4AEPP+pt6E
4/cceuIXp26AOcmu0WUmMR3vH5++UEkh7EJ6XENmvsOzhOrfwytFIBgOkna182G8e5x94cm49vb0
atrWu3Fl+eM6GgEnKP6YvrgRTGj73lcRlIqy3O/tknWYhV3kQt9XQqgyli3thKe7ITr9c7q2l1pm
RJ5THONIE64rV5ShxXct7cQpkLW6D4fWRnN8ByE4IJUEWMBPdsSvD0Yey4XhhHa/a1Dec03UpQPr
yqxfWYk7f3WygwEtezuzHgQvxjvbsANiKg7ITF5OUFAC8SwchScJ8WKbfy/p8+x8cRL024yUvctp
gu8P4jBy+f38LAY/S+i4u89TbV8D2eBHSgjhe5ruatVz/izfuIzVgeU5vBnH3mNEK8SowEoJWZwr
48jqp12ZZcWBj00/4nIvc/0cFKiFZcMR14ClzLRrjGZp7DJmGCzsSXknoZI6K966dvf6xpvJUQqG
tFXsCZXwxdZNcuDCE3zyZ8KgtGPm0S858MuIAa8s7trxjV+hvPNrsMRjDeXMosHpdYLPoYz3t7Y7
oLMgvPOHiueCVLQbPTLsi+0SecZ1EBjQtcd1uavb+PEH2qsd6+S291SXKMlgpefDFzACznDRusqV
+M+75vsg1WefYZb/8LVY/DkEW/F1M7SbOrx0X0zr0Ai4KuW6ZcleMtIGj0Nbx9ETki1ZlHDgnYu+
mU0oiTahOpfAgNmMEzEImy1F45lkQfXx8P2hFm+S7UUo2HJGIYXfqB/EFF6HJ9ZN5BrN5r0VGlvT
pgunoDokl3RxQO8g0IW1g41IBlrsw/Ze02fU95arylxJu06dwmix+j0KDwbFwA0uuo4m7WqrO1D8
GKmVxF3H6xAOUEd9n8fJZlXYwm97w6epBbCn7i5t6/T6Y037IJdNoNqOdvwwb2zS7Rrj6A0kLs6G
LNmWM82nyHi6LM1rWQS5rSbvExdepBrgRLCYM6FywCZlfX93vT7cT76E+xopGjIGtxcwa0rjkzbV
HsuqOe7lmywd9OJMiDIoS0xf805aqGDciwA16iLpG8spTuj2lKSOmiJPwqo2N17oV9axrp41lDbR
3PZyGiISrD2MC08g8NXxPgxMaCftvTbsPGHPbq/mKW7BvVzIzMUJg5NjzHAlI1b3KiRzryL4k7ly
fR6io1bhUbaPi29EKIRnllbjKWVHyQCOPGQmxMil9UNOcx9gB+AcHPz2xZhlOSfPZuwWm9lyp0ur
+t3buDghmb8GDC7INb95XYatuA19LvQwbFIVZo7PGliWiB2feu5eZ/MkiQ7Om6Pl6ooXBAFBrm8f
hCdABIy06pV4xQhAClGjpj37g3UsSIciN6mPauJaXoaqnrMSBQgriwOhWpK3NAXZYZCtzI74x0wC
RfQE8XEa93xhdhyMrSCu3I79DssruRuMW9t8LKEPsTUgAYbQMmykU44BOCOFPIVEeGKBcpTjvGww
oi0O3dfc/RRgHIQr3b1S42T22k5+lN4bl0lpAGsiGLPf2PfAm0mNCcgqglWrHVJlz+FfNlSk+1Dd
GJ9WK7Hhv4vS6l76ARUdac48sW55utP65yzgjRFbVD8pHtYWE07H3BbvdbWdDbxOwS968QAdwMF8
O99jFZBcgQU5M1AIJ92Q2LboLeyh37J5QlaB9texe+uZ7kXAQkrW2j/oG1oWue4MgiPa9cm0uy+m
XJUih4B3MPIefLaGkBHzMbIhgK0WonmgJny0bV6oNy3U4yNHoTr01f+wTBl7q/R61rojwYSLG6tB
nx2r1IUlDQKyOE5Hio80O7urmDhr8U5zt9nRaaF7EvsiBURSl0JwVpSAR1y8vdhZWk+nJTZRrtW3
i2APky04eC8aqGUqF/ENl3mG0MxUBuw4/DGt2L40QhCrfiFQjv1jxpdeRGbueaLTre1S4TVj2LTO
DP2n2fMIvE7huZps7bSUmEZhrkZqaifz64yUCzqoHcBar7O+wcXZy9ugOVIdpNXO5Bm6R+CISl+E
wzdcsUW1xA8a6vwUPQnqEvmZztNdo/J00c8c8/HBcjof1sw9MZHZtdnRu3Vi4hgPaDMX39HTcmHB
w0fCTPaquE+p7MpYX0SbkUIAq24BH3ooD6lCGhIIzvInokj/MKhuti9ZBu3yRRh8LMDCx3DDpnse
/AHvZYz38p2YGohr9RPNnqv20FEYVt0UubOemdSLdte8G8Sf5n1csQeL2DnFLum90NlW62gP4fUu
Vv4nV5ziOXxXBUIG1DvTTm/Rkfqu9mChlVmjwUJjbVs3wUQz8iYhOjG6hDHpPTxYD32DHk5vZgzL
cZOmE6sil1kdt0lgygdULMPbvCP+MBQQQyBVFexc2YC81Hr0Ilu73S8jxsuXaHpc81cVG8B4CeL4
DfkdXA8bO2nsQm1sRQd0cJA6pz3nX0Crhmv5Nr03OVt5lxWYKLmHuuMmhwUuqg3V9cCqLJeIF9vt
J//H5/wsP/UXGjEdYnYF8hDQKM/WeAL2EKourOmZeJF6wrGQ3aSH30GJn5SMiNFNdira+gS40gG6
UKKa5WiHeqsHy45zNzW9Hb6v/nzQDjHRzesPaF/NMGhL0oMPMzhGm/Ux8zLUGyFoehFnZNx2ABj1
d9ALboMOnrHbpDW5Mvs9pPk+OsEEIsucqreqU71bvuQTM1nMveY5Ml3zqD9RZPFkSsMiXCF2GDuZ
UfvSj34o+SWddgp39FEtX4T6zf5qE/sSOUro6gJUrmOCw4Sf7SMSeuss7PdLsaWNoV+jfRNET/Kw
aVI3C7LU1SjMnYmm6lt2nPdgsZVNgd/IRnGLB0vEf+AQE85cCf+cPTBel4o3USHjZfOhQiAy+lDs
RGT4OO1ruS1p/rjhWxOIyCiqQeV1+q4O1MOwlajKXm7hSXPjg3EWKCnYxrnyqr2ITvUt2SCxEpOF
yofiZ2Z7d0Zzf35MvNyHwxKtr/pb9D489aIrxrvUbZ5UzviGb4yT03qALJT3TjPbLKsv0oMGlu64
ZKdK3lem13Y3LjQoQqKHXTgIopTYSCHyKOAEBRKDZCuojvj23GMiqHti/qkGYbo1vO41fSGKim90
yKIA0mqvbJOU+A1NARyGjVjL0LzXySM2Bcxi6aFRL0uNUoi9Ir8k/ZB1me2GHEFstymihmTdRSFy
TxHtN7ZOLH9kCMJ438QA/j5Z7ewItITv/1dazxnPmc0H0yt3mKSgVL3FujYjZsLHQj5lB3shjbaF
jpAWNDjdARZ+mF4NIAjktOZLcYD5jgDHgO1K+wJGoYKfnzsjRudeLexpZrGroqVDq80EGARfyx6u
qukuR9lCAdipoDIAeyw9RNXLYQM5E4AxFGUag0+km+zQl9dMdpFXItWvPcO6rNKVUr+IKgF7dpAk
XsJBKiw0sUBxhePifzAKZJsQZxQBbZslfYfODGfPi0/xZvpD649d0506TN/Ejp5yRPhvhtejjbgD
YmEnz4PhR+VGPVZ2+HaP3tETwmDEKx+Dop/kZfjMqMJQfnelL43qiWttssUOLSdctmJ3yJb37ifH
TVgBMUEct44CP6dxmBc/emcT40AXkHEcwHfSFqcBJXcHygEyZZTYa+x8S5sJfBDlAxBAZAhEeRAd
NQrAr0jjwCAIJjoYG3NLkn9bm13nFA9QI6TUD+uP6tpib4TsVbYH/0RxyDrFZxXT9nKDxhhrFf4h
mgNTMvyTlpKXbQu8ZzvUIRxOI5of8y55G4DEBpFy373Ez6MUDLKrrU76IABjYvtsNW/1MyXVrz69
kmkJQaFehh7NnJNV7aSOkjCWENW6IXRkOwv5PCF1xu10kl7Mt0GwgyZge39gSir+eOtf9DfA8zYt
cb+KNIdVSZs3UXrJBtBrWMuxc//mDLAL/ClOcvUNJhzQxkF5mMknngzDlsdj9iGz7428lSECTddP
mINh69EkqGgvv9Sf9Wf1ZR21XcvOnrrGGbgAaAGlueVM6GF2Rnv2SFW+U+teH5mSi3VS9oyOZKNR
xwi081xfI+oLu34nSj/hof/E4eil9u5Z2Tl8xHIkwq0CIgZqNCjy6OF306nMlnswYEnC77mUn8yk
t797G8ufdRPtKQ0Ynmx4gqcS3GwyAALwBjWoT1wt7JHpw6fGNN3286bfzGARnPt53BBJoivp7dE6
NY39iMDKKTNeV8povqi6a4mfojfeHqxT9E6/Kjboq76JN2pszx80gPR7tH2OX0ihUq4yh0XXp3ky
L7nlV+QAkU3YH1+Mk1a51MXPCpE8sxE3Js/zcdftguKovcx/kBiq3pWH6incDqhbviS7+ZGR+N2k
l7FsKGg/q9HOeHhU0e6wv5B2f5Js44QDJlBr4ZTthBO0lYKhEF4Q21zdJhhtxBui9wLIon3O4s0o
e7L4uu7xLtqRnFHdyORrP4WbbNr21qNRCYdeiC7RvZ8SFTN7/9+biCHRC2oXckjRQO8Ba0RH7Eck
UO99n2UQDABe6AsXEx2g38esJtnX4HiC7N7CihfcFoFIUJCRW0qS6Totzt9nivtr/t5FnAHcg/jY
o4CDXgpNuN/3//75fWmvpnzSkmkxaMuGOPB/vj+TW2kbTbtEpLHTowP5z5/ofvf3MeT6SdFjE9UO
MEOeznbYGOJ/vfS/3vn7GVpFr+jvp1VtWPl51t1gAwP+a2OPRu0mbOgW/f6Jmvsxfm9qNOwl7/em
aeDS7hliWcIlifd/Xz7+76/59zELe8H/fMTvg7+vKfI22bDU+H9f9/v437v/3IqLWHT+65kMszMQ
MixNf5/Aw5uD/N6vJvIyqa6R6bz/jH8d/vdngwiN2CsvTKsuIoFkThc1NA+QURS/7jVcnBR9OB8U
9Bp0kcdmo2lG7NPZh82gNMeooOeVpNSuVuVRyhDdUaZbJ1m4VLH9yzCSEMZecwfgE62uIX/B0q7H
5kMSCZ9m1h87VX63jD5YSnCUvUgZTbDA1SovsdKioUjLwhJgu8cq9Z9FwFcZLG/piKgjUWs2g7GQ
JCrGo+qPUB3EFlgB8qTWRtGAycbZCzzc2dE7DdR7CwZPfKx/sT7ZiLSBOj8plkQUrNLbBHIfw8PE
FhuvHBc3lTZ4DHmzSm7ZZJe0eI0i8hSqHBObN820togekCqmSJtOOap2bcJ+JTnHHQ6SkkHsUqLL
+iGa6s4YGtBFKXLDGKHVifAh6uu11DI/jD6nUaEXdPdIJOBY8nltS/zzMiSchQoRAR1ZJ5gVFEBR
cAlD430GLurMZnkBahY5wPI1NkegI9kB0H1lFcFGI4oA69UqBZ1qGgU8KE9TaHwv/Sy7WS3/AUly
FCPjNcqAsMrDGszZlyTtsLL4wsCysKdyJQmIO/Crw09cmp+0kZGPEREyq1DWCGA++LWwgatPoU9j
O93LwHT78sVYUnrl0q5tlh1gEjS06LOs4QEN5YcO0dRlkVG+bUFHlbsloyPUloCyer/oM6eddHIx
wn3YgmpU5afBCkbzUVfXFE0CGTuBNYAqsI+oefbaO6fpE+7iESOBM7yhT5VsK5+RbVjxepIxOKyp
ekB42Cup9F2nw2cXIbQyI8UIu+mMFHM1cMYW3Tj0htQilqzFCMHe/QswqV6AztpWo+huPV+bqFa/
ViSw21B7KPrltahb6qDWQDVVycEZld9SBIszHoT91FXurFblJmswLyoog2kDeyr13qcmsUxTYdnG
TfqnKhw4ESKUlempNlldl15D1mfs5u2YpdiywOvoNBxihba2CzGvT0knvq21nLmNbAruqLCfLOTn
eZCqbVes7xnECTtEfgpYWesCAxBcsIFv7PXpPkWOlIO8TNrUtxT1m5HkSVL/HE7mR7/o55Cu9GoA
1VjF+Wmex/2YJ4gUNCB3xzvTRDwuRnQz4nIH76WnYkX5Q5nkh/kZfYPWya1R3qb0Mmu5l50oUZ8U
hEJtLHo/GnR6rJ8mK8ZtVnG6ZlxfYmPZy1iL+VPDh1vLwuI1hvtewyALQz7curSdFAunVQx9EL7h
CfDr3kr7b6TOUGJi85DX+hNo8hYgJuhbNHuP66h96CXwhbkij6YjtiId4AmtSNdiqf6kC86DoTKc
szvfNFtPgJ/PUpORf7TIHKlR+BPiv3yYhldNIsw14rzTcl33JIXuNsJUJmh0q3Ty4qc1Qqe3JlZx
07y2UEkddHXEcvyBSHcD7ZyAY2BbGIbJjJdnutf17iUZ2F0U8tTbIAApw1g0O3Kzybz6OZcKLeg1
1MoF4RnSnczZ1V4THcNhSaAik2D/FS30KnXYskP6vkzSyxgD/5LbPgpEBC3JRDXICYtCeWiJnRDJ
R6XTj0gH7vVERjRnEU/YUZGpTtEFUb62/hP29Hk0GpDFTolX0W3UxHCw23EMOXQG3eg8ecyptWny
PSWk44I7w84yh/dqpfsJMxWYBrFn0+YITQGXvMR5867V3RPOUCfO+Wlt5U1DQjsjX4DRuPgSwcKz
M+sxnJoLRiyBUNeXRMVIVChZGFoDDZiwSH7U+aZUs2pHig45ooovsorRnaL/T/bObLltZNu2v3J/
ABWJHni87BtRkiVZlvWCsGUbfd/j6+/IVFXRW6f2PbEfT8R5QQAESVEkmsy15hwzoyIvSEn1dYgM
KEzXmj2g6HLEihjXbi2G7E0rvQhxdffLcihv1Vl9DK0UkIbVrTsz+u7hzDwiDZ7OAPdPMAE3BBWV
qwrILaLw1ex2j20f/+piY77XO47+JUStbvkjJQjugsgeyl3uDTHlwR5zVVu/pFM1rlsCbYiVphKi
VShY8p92bhjrH45Fu6COvmbddydaONWFMa7KWRRrPV+2CPVPRv5JC5rbcKrbW9TVUlVKQV0vYYUZ
QXMIIHpxJcqfISF+BwxQbVxDtrpkrc5qNkOekdxTFhq35/Fz7EAJ0+hNIvs0yPDENUffsyIdgsRj
TG8nbXLdvSgt2sCptlLJAlVHEcRD2ztV5b1Z0PtCilvA2Rq/iMmfIcB6R+kqXxcTSD/yzr6IRjBi
F9B9qh7npdOkT2Ix3soh2pZtf/Kj9RRSrK1sRk8Z4hJXT1EQzI59YyZU0jtmnxEVsW2ZJ+iNgmw4
Flapr8d2jXtT629cM6DdJGgzEHKL1mTKDnpqBxeoqIiSEH265vzmZ1SnBLHQ2zynRDtQ0E+927wv
A6gfvc+npU9SFNPMSEen0F4VD31bt7vBAvLitJQAPOMkQG+gupymTRyAx2z0ZB0jDtu2ffWmp85B
cSD+F5nx3yEzTFh2/z9kxu3P8f/QwI3fyn9hZry/7E9XmS7MPwRuMtv0AeA4uJL/dpXpwv9D2JDD
fAZQlms47PrTVYZ1jBcJTBRAMXDIS6vXX64y/Q/T4DLhmTq2M7Ae3n/CzMA+9q+mMuxpwtJtD7AB
/k10ah9wkHViZcsYFslNW8frsCbhhw4iAypkfTeJ5wyMIqT2jMBammeO3zKKdZmaatKnG8NvqSP7
zcojbWvapFM106mNnPF9QQIHKFTDs7ZaPr/mulGfzEpj+F4w0uevsFp4/qBv1WofFM37frWJ3wLT
V+pTeZXCv1JK6Cqzvq9hde4SKdJTCx1yBe0JuV35LvEo+Q9PCvB8qexTC/fvNbXZ52a4nXWq1kGM
om+R08RCTg5LkjAJ6JGrHUOdVZG7M11PFI69nCP2UsN43VRrvj6uo2BmGg/N/BTKhSknfNeF3VvR
vrfIyAyN8jS1iHnVIpabI/eg3RLTupSPVwE3tDn04nU9zHSihyJi6RCOI8tD5QP8uAbWk8m4Dp4J
UkG16vbGeCQrzq4aWfyTksBaqgHVQm0mccJgKdZ+NZrXj8CnCgoOrTtsZltLuJswgM4iDFF2EGyW
avjR5fO91psAwGAgrFo/v3RRf9ckItwBX9p7BcQtV6Mk1vRxt8+m4SmICAIIGnHQvfypj8APVVFz
O3LxQ81Zb0WVhPeEANddc14KuNyWXOvzsNyjmf4WpAzsTNyDGNsHEtW4wMNdoI0P1z82ufvi9jmG
Un2pfpvEqT9nC+5wxEGG9ax+v3BZYlxIAHG7e6tE/Kg7srcw9gl+XoxZ61I4P7sS5bTSO1/lzxSj
/xRCXx8zq9GiafX3HvWc66Z6h+tjAvc09cds2DZzXx2uz/tv3ubjbvW2IZZCfnIp1H7fn5656zfv
0m31N5EU8+E+fAa1+Z8/1hBWSXLWEry/n3qDvBG/K8Ovjw0Zwl/Npmrk4ijhA378Cq7bH3arzamg
xyP6tqNWxoujkb5Zg8Aqk6dLLM8vtcDQ9eda2kZoaa/bandTJIQPqteoPe9Pur4SyuV+7txoHeEY
xRz0X9/2w2PXP18BuZN+ov/6kutzrp+m6OjeAHruNtc//k/Pu76fFvb+rkl9zOx//YnrS6+PXf+3
62Npa9w1hGpwhMvvxHDcz0jEw11UOSXiZRYVoQ8CtYZSdGv9AsXiX1cND20xpZm7pNdpCjl1K7ZC
D6EdaGHILJ33uL7bh031XqkrNeNqj8/JRolK/vE5SKxDx6hHPeefXqcee3+xeo76IO/vcN2+vvrD
Y2VOKzdtRHnEezxwhXy1tiNQvlPnDBXWoWwiZkpux5kzIbf9sGpL2wRDOS6jH3dVJJua8V6J0GMA
hkxfC7wYcYzfpZXX/EFe7ht1S/jtSaF6qtqnlOzXp6rN3rH0HcW/24Tgp1MmF57tVe+LVo+5Qusa
0pSFcqXaoZ6n1simL6Hs/v0S9eLr5vVtwHP++a6RsP2VLwXwi/x28qJGCCfX1MIufbwRQKTRZ/69
o8PvGqeELRLc2J24Qv+++KfHOnDCgDxXSuk/yUNXrf2m/l/keaP2hPBLKov+gSQPZavYsXrYhp63
04v49t0qcH1yqlbVo5o6rDsK2iBPokOSM35QC3BWfPqKSXEnVe5XgXssdfFqU+2gYEehsCoZ4dMi
FVrUntSC8gStlSJB5GP74cskvyoT+joaIFM7EaAxbieCo1eWbs4rd+TihJulP40WN4XrQj0GQ/i7
KCZ9a8XGcppQ+5wGuShs/l+KHsc2rLpTShLjSa3hjYO9WJL21nv2aZQLjNzz3iGIIBL5KJDIGM0O
H/ED1VrKNYnUXshfX/2+s/yRs2DhgFEP9urYseVNEHEHlD1ebxoNV2/sMkEn67nqm1BfTICVwtIL
xCeLsE5+T/dRrUV28+fa7PTlNu2xBeR5MS9rGEF4PhaLkQYjwPIklAckKgkitOgbeHMNt2aiRArR
YnzkiypPtqmhT60A31A+w3nnw97dxrlGn41y2HbS8Gq2S+wjkqMLi3GbTrnnajTXETQQ3L5t5KjO
UqO3VI7e1LbyeLw/qLbVHrUoSE9CL21k6MBKSQFQ29f9vz1JvYnahl5FH9LoLu9vuTAylHzqlsmu
+YjlLd9NWrdgJcHwdjIZ2LwvCC8EFDmaBz0/gGO0j4bcrxamHHmptdZMMAWpbfXK63M6TdqFPjz9
+hzKUhbNPxEAV6OXoRZLD4llpVY5yuhtfHCM/LZ/dkIBOs2DX/evrpIP1pLrm394ntp8/yvqOUE8
/gj9EGXN3x9HrV3/1WEabVASub9W/5T6tq7/7odN9Y/SJLSXT528C10XurwJXTdDeQcJ5K2HuNGd
2UwOB6y8tcBl5G52faJam9yM+9r1Ndfd728bZ2Zx+PCg28pv9cOfVc/5t485jOHXJnkwjghLWaLC
bSQXXdjwVh9X1XYhbVj/+MzWtqVE9d/u/+1NPz71t+331d/+NERjzjqtx2SiHGDqr/y2X60uQI6P
rf7jt7/xz6v//JeuHzqd9afZr+gGfvgerk/57S3Ukz5uqwd/e/n7/t8+jolVuWXeRe/M+G1BkuGf
mzkqNIta/UE94/r49QWuJYJttWSv14cCqzPwimUoq9Wq2kPui/7+J8qZGWIe72dGrkhoWEyzD9NR
LsBEYXJWq+pBtTvrKmbD12eqtSgj0WHOinqVXHc7vZwsq/2/vZ0BtPBkjFUlCMJmVe1//0tqO2mW
pwU4E6ai3gfZIT+Serla++09rx/pupuf+0HTC7joOUZdwPDP6ly5nhFq0wodhAHv5wXJevhJr88S
eeVugphRCLdT3LdDw3Q4UiMg1Te9Lryii9Z+QcMef6vFrcjXu1NSdn8uNDh2DGXkNlVHW1BFZtX/
2ZCAfJp8OZ/N5IFryeHZJMds18182uH8tj2vgKrSt6fWi14Z+1BBmE0N5lr/E5/4j4AbeVbil03L
cGPrj2FeNicsvy8uaejnuJ31HT2Q12i2aH7JuxVo2dfSP/udmYO9479T0/frQs3wl5hWqRVym9H6
IjkLZBBNGjLAjVLz5JjczB36Vmmd0GsR/X60nM+Z9CvZ07m1up0QDL04dvQmxyULAwB4O7Ke9O46
d1WlCDWLxUU8bmvHQoAyDvrpPy/Y/U9CN/k2RPN/T6b9v036rWi/tb8X2XT1mr/ITf4fjmWDpyGA
2Dc4IuHC/sWltf4AiO47gIpc2t3ATa81NucPWxA/5Omw49/hs3/X2KjZ6aCewDb9VX77D8hNhv4h
TMTWdd5OEN7m6jr8KPsjob2Oa6CeRm8dbSBjkHksn75Ze45i+zmz3PjYGwitYVi/mcvOhboKfffo
+M1Xzi/mdcw3DqEzP3oOCbrAUanMeA1jgJrujxZ+hq57KYEAHM1FsjTNmCFmjCEjvPQCKlpiQDlI
At9CEet+Cedk2vuw/yKQ2BXtU25txHHZ7nLBKg0wn8Apb5Xps83AyQTWCZStSvXvgMODBLWTKGIy
tHOBit+lsUI7jV5F6f5KB9N5bHHYj4ZFQzZBOWkHgFo69IR9JnMQZmuVTAJpKxEa/Cw0tAU5Re4c
3VuFbxwlVTzNX48NwEKgpM7Zq71509djC0fIus29crmnlKVv0paGT/uJKmN3o3nkFwsXeGpZpv6h
zBDwgpuNyyS+X2xtHZPfuy6NZLqzyztf98odEbGA7kSurw3LwWGZB9M67Mufhe3+DOB47IG6v4Do
AWk7olCnoT4vCxbjshDY1YZgdasPNKjKnnJjgGauaS/tgBjAINPZTeZnEHePueaYmyKPvvgEPyN0
Sy3ABZCxHOI5dsv4C4b9XdeghEnSAEtCKvbWECGcGUiOafL8kPaxdXak6KsW/h3QshanHSq2Hknl
YOlfgjKNt10hmnWQBjTg4x3lgXoHZWqX1wSYWz6QxnK0L7bu7bwaNKDvnYYSL0IVAZuZMspijLdQ
H6YeSsSidhjiR1gabP+pslGx103TgCohDNqpksMyFq+lSB9QmRzdtnptvD5e1bm/3AYaeqy2E6iR
kA4QU9beGiH13YRQKseJkIiL4rXWDn5N8G+b7N1i2Rhh8ZaQiUWg00OHS8mbkwMJVNRw7ek18kpU
YGRljrnF5ETod2OPJ9mp9EPneC8oI/pd1kBS7nz9h1bHn31iSf3qqck8KAkZNWlTd79ZE9nOHhEq
Ts+vW9vlN5fyFRD0FCKTpwWrWNOwwoWE55VziuouCM5Mc1KaTlsjdei4drjyubV9FVX8czGafEOO
z0DFGncLEBagQrSvKgLyJDYE+hcfN/w2GMwU0uBeS0Ce+Pn8kpjGwciR+xrdBpguMrY29B/cfDiY
2k8btuJDO9lvQ5xZ+7QID0nR/ggi3FHEm0R8ocandvQes4hMt2eYY9Wu4FODPcK3IDJmU7CSGqyS
IzSO1o83mkvifJ0m58EaO+LhynITRG8pMZAr6a3nl0TNapivVmKTaUZM+br0nZ1e0ZDT03LT2DKU
qkNbXzyUzjjsnWVw9kMfP0fECBUO4taJEzoysudKWF/LjH5r01FN5g5WdTSQyfseL/xPRAlf9Nh7
SDjjOs+7sWPjNmhcUh1t9LwgthD1D5jjM4DQRgpEioysAUyrpfncfMf1XPf4FSwF59KZJyFJYcL8
ZgwkFs55fl9TgsGfEz+FWjRsQmO8hH6CHLRAb5DXKvQCF+hYjL80c5lWWlZ/ZQYfrRfaDFqTnDzN
ekVnhPC+aY6oip1pxGQUOScga2uzi/tDPKHaRaDxK+hTcrDgUp7DB68KGBgFtfZoGSfXcH9kReIh
IEosZr0Zp06Xr0uIbFuB0mbti+FIgOjJKBrmwtQe1HSUewCHueWRaDQ0pD4v7texmB+mieY6J+V4
rEI8WWNgXhIJvgXp1dIWp308EPhrdPZ6rvyY7N4yOLhRqbQhpGsPdP8MOi0YO6bXcdZSiOPUAzT3
uxVfGrv5AZo5JAUXp48Lkqxss3zXEPO151eb/AV0aZ/coaLLqFwhZHZCZAl5kGgHL8VY3Qr/mNCY
gbEwr0YgYKtGRl12uNMcrj4Aa2vYLeTQk3+H+A45sHdvxA7YskyIjZ+iAq4zd1hXPT4yx/fOPa4w
oyu1TZtqwy4JwGvYm6FCyCvmZWMyY1vHE52oSndObo5oenbabM9waT2DYULddIm80NiS616BZcPw
NJmJtu/meatDVOSAjsioisp4nY1RuOtqPAp2IbiZTVSR2nhrBnh7psFxVtoCE7FEpDlHTbYzckP7
NumZcZiKklss0I+tT3N8mKqvcex6N/7Y3U51WTOinF60PhPHqX8BotiuIRbiqyi0dSSQXFYRvWOb
NiwpZndNGFpnLgZclAsTza0xko2H/6x1uOKBxW2mlECwxmfETjE5M+1nrwyfa0dzt/XQIAEm5GMD
bxxUXlBWu3j2HJz3t6Dizf2YQcsZHTRpRph+q+Lxc1I2y/PiHVriwTa9iRvHSLeDOZLMl6C1pgu5
6wqU7M5w8GbojdZU3xXDklEeO4UmTihi2S4Olaiwd+JT4JmHpmCRVvFhjKEMTbr/PDjRZyK4d6GN
jNXx98IykYpXw00Dz2ij9yG/7IKAzUD0AskXazcNkv1g02UYGLZzBxq2QA5rj9uLE/jBplp4YrVg
dx3SHM2AQeDR/JgWOGoJy4FvKdVwXqwd4sFCHQhnmk7SKkuD+dOcO68wNxaOyfG4xDrJeaQATSXy
jkbgQms4kSGI7fWqh6SYOBTf8+6mtSkoivJQFUG8GeP620ymamKcCyCBGFesX75ZceTPO9A57eeo
bk4VtQABaptQGb8kcs4nZYdsbkhN2YUcFULTV7mNhyhYqBkBGyL0z1x7JV9o3PsHsQQ//e5LntjW
GmlfhR0P/H/HrHTK8qOeAtTV3PnevutnDrxUr18dkaLNBZmoj+jTXC5mTCQqEkJBuad9Gu8NDrgR
rizXFut7w4mIl6x/GbSyXYNtosqYOZvlxRXd61xa+Y0IvPuS0dsZpDNBYZMVnu1UOvvralcbLiOg
MX1KNM0HGMNdGzoThAbIpqeEL9ANsNe4YRtszLx9oXIm8FNVF1efiJoMn2pglgDy0GynpJTM9r6k
Gor645uV5rjrJN+mSClZaS5UgDZuk4MrliOZkp/IBpzWdsZIMLbmL3NM+prbdhOlPaq5om41tMkT
9LCinUlhQqDVIKwPej1YB0TCgt+Et+TX03EhMWabdAB3rDI4ehLLXy7ojhefaxejQFRb3nEy+dXT
WeMQJf4X7oG58Ye4v6koUm46W883TYTvAOXGgZAFf52b1bDSzehbRjTvOi2bHdl9t9yXpq1bgs8P
XafjiOQAzYrgC4APZ+mfhmnAFdCO4kLOHF1RwhuKpMTAbLzYbl1tC8deeV4L+E2OuVKNUC2CCY5e
0nLUBqdWI79aCtrtjPaE59xUpgtzkfSz1SwwTC0RI4smwvOs4xpLbFPGPGDdCqBCB/jNRsTJZjfz
kWrxsGQVrZnmIYrNcG1j3VglLbprfoSm7Y69bn5p+24+6gnQxKQIsq0wyYfQR3ejDTWpcL0/HABY
720fcZbDj4lOyvEJEpbEdguJ6/KSMXbZD0nSbYAGDRd3cV/1vP7ekzK4oUH1PV76LcK4FqsC8/kp
pZ2cZNN57kEzzkw51rkx/NLb0F2FRVvSBOaiPI/EExLuJ4dtFsNNhpoBaedDOZq346/RrL7NkbOr
SxPDFUS6OCOlMurNl9orDn3aYclKulNFLjAXN2/HEJHc9NJfd7i2SQfftWPlgovAhzH0PTGM0fLg
1uhoshxloelS126np3SoMEZUNfDLziq2zeQB5W5rf92g0wLGlj60JZd32uePizswye8kYaVjCA4p
71sMua9gsCLvhmHq0lTKsF9MDhWh4uj+8Nxwa4teR9hccJ4AxPVGcXSy4VzmP5bI11b2gOcNPPGZ
mat4msejHUNyLQFgxGX7xlgJxgQ6Ia9m0mP1W9/xNnYqXNmAhkwzAS8jrRXieog33yGHIgK2R9ew
3g5QvHcc1gH4ezRIA+dbPN+EszgCMXQuPcXY9TgGb4szlruZe07vFiaEw9whH2QHw07b6AEQC3OX
RoMLcNHM13MUMfjKujsLu529DB6XuA4ddqmdU07AY2Mad1Fv25jkui+kGmNBGJLXHHOcm2jVxUQr
i1kGYL9tFwQ3IlAg+sv/1M9QNSO/x91KGnLojV9FDwrUbJZDU5m/MjN7HGoupY5+8SKYHIM/ONSZ
/G2Wiruw3QmaeqRYtTc0SJjGNKa3HQ3nOMzNDbIPwO8Co2FtPocuxp26H0siVEDNcg9dmIWt3OHs
GHdDyFgiFAZdAfRtYSPi7Yx3IbS1N7Pci46hbNEOMEvSvNqWHMg7Cw1Fo7X7NNa+JyP+NmoB4Sog
gHJlm4xJmOzo217ClA0RnvD8MZnvZtKqQctiu0RbyqCW+7mOIzBiILZOQySsbZ2v6gKtp0UkKo2f
7JfnubdR6+6IGfP3Jd56yBz+19gyvugi6B59V3sQBc0O0idJdrPWSfjZLfjl0pgYEmjwBAUzN6kf
rIrZvL8MkhQWOPCR5xWUuW96Cs/UiVN/57SMshL44xREQamW6ZPvDjd+7DeHsreeND/CrNTMuxk0
YS+eEpi+7TThCe+bEi56RBUtxnyRL/3a92qAPogl5rnDSRPb37XW/lwlCT+78eLbeQJ4seG+xzDK
BJYAWGs7jnCu9Ao8RU3IxJA5pzRF6QfJFhkSjBczRYEzlF+7VgvWZSyGnTG+jnFUnksuBXHhEWQS
GY/eNK0zQci4RbapMGSkCv62Botx67mbYcHM3GOBs7t064ekbpTJWxFG8KlqDJtldlk0IJPcLyFB
+lrzGvYBjl+xs5ql3ntUXnB0jdgqTQMIYX/j286MvpNzOEJlq/MZV70hzXS4hyhBBMewvS/S17Gb
sxtjbDEdjMktrcofffHLGH1/g/JFiiV6MurTYW2Po00/rV5PjlVslmCEQwjNoHDoRuYhkIC2vHXJ
qfgUYFuI3ElywqCp1Do6mh6VfDxtmb1p21zDVkVl9SELZIx5C+KjY1bp1YLp6Qy5eO6dTZl1N51l
L1xTqVG1EdGsnngyxto9eubyJYdcpKUB4SZcXMpAv6Q5OKOOEY+TQIQeRo37aOjB5faq20COS8KA
eZOZFRfd1vB/e7PO9VQ8V4P/uTE505zu2aFLvTMd420sQx4g3GW26pvRY+SAYCS6OFS1bCO85FX+
NAguUTHuJDFgUw/z5HGKahIeIsoy6yQLHzNa1MzF5ktXUxrq0JByOAnjoVhifIUCGEgEXjYpxm/g
38Y2qY6uab445rS+dH73CF/9aSHuk1+UC1gMlUF1E9ue3/p9VW0n+Y+098qjFnfJodYAjzaUuNUC
5d7e4Zzbq61M6rxq6vJ7zwruDcBAM/EgxyAqyNTOFvz88BOHmPTwVd4jg7f0o2LP2bMXLxxNtChG
ki46am/7SI+5kqU9aS70Sz1C7HZZOCFKdbBxRzhS5nr8VZhtSgCTNJca0X3rGs89wFGyrgaZ98bQ
YcDSh6DLfhu1eyey++8j0Qd1hmZ8aO2CwEHfWYveaShxjER7xCjDAL1LYTscRXo2b447QYFZKFjY
PVc03SYKScrxc0QUupGSysNMMfLTeas9CjeyVkKM92bgXrTRYQw5k3EUh9VRdD1FID1mSicOZtvN
D4FG0FzTbgeRdQ+aXb9xKQJJZzoXy8tP6Zi9OuOI8VobN6UmMK2Gt4Z7blDrj6aX7pe4pzEaQYeD
i0XAbr6NfECRQrzGQAz5JwY6EZnXrmbPeMjIT950bgXiqDzrAoZNQls4T1B2kwBwE1ToQBwttfZN
pfvwaiBid85XvzJeKj9/qCvQygwQ3/rJr5Ejn+MyF2vL0ft9UodQGAfgpGYmGQlVkGMwx44Wi/ve
by76jGfWJfmK+iyc3UKvVhUKancWAB6z4nHRtgzJPuGMwfPXdYCg3eElx5iGujhExpKnp3Hsj1mc
wFkwidIB+AOhE5YMMRj7MEuJ1zRvLdO4mWet3tmyXz36eB6mPuo3/9SrvfZ5SejDrWdOxdpbaM2M
Uz5ssWq8VXlmnAgnvms5lPZqK6jzz23ufY8HqiaoOdvNkuFVUieH6h5bwjO4yGCRzpA8lDEtFLyU
UlcASY+qDLhZDHIvpkROYkaSDXO5c8iWedNaDlcq+cm1aRn38cLcb3F1dArysU6pI90xImg0NPfh
kL6W1vKpIZENT+Vfaps8DelkXbd1fiiRONFRfUS1mFWn/f18Ng4W5fRjycyoMxN/V4PCk+31RLEy
h8lxyfFoLmFrJMtaISKZbcJ29b6ok9H8C/doyR66eks9DPlV3lf522YaUyANvbw/1/yRTAO8of5j
2+1RdKrvQW0Xkd/sXGN+sM3+O76Ucx9RPhlbfl27lxlqdYyFup/GE04ghlPMx5BpcEVgMoaz0PK7
4wjHdq8wlB9gliRcL2viAML1VV3RmNlLzd1KSjZaLAk9/onBIhHb6g5FUG49l8tv1I8MG43+U9cG
AFvwgVEfzXNIpEr5o4EI39WF/6CUUcNsYWQtB4D/UliV+351iJKFspR0ZNKe3JtOiy2OQM6ziAPo
l03PjGyCQu436XgSIb73rgGynCuRUCR1tervLGHDXCZbCHqQ0iWXjPaTrUEh1FoDCobliDXFxbk6
yBGGuv6mKAHRG7e3uITkT1hR8sefQjkswg2ZsFBraqGOOIFQdhETbhslvzUgFgaeyA5K1nBdGA7h
PYzT3fUs+4t9JVm9ibzY+7wY6zyghipOeo58M1gXLUTXpDcZ6MVbXKPHaoZHOVX2zzzsjVOe2bce
lYKdmPvhpBamC7vX7jjlXTcbUIPWXrZyTRr/id9QNwpa7LYZV5sOBGbLUJ3JFVTsLNhDXI/PEze2
DchX411Tos7IqwwkIrv30IXdRmsK2cCU6h+l+1GLRQpz3nr6zXjM+9KUTHXz1DufRZF00MG4wSr5
1/svQjXHM7Q3bbCZCjqEro3+fMNUb7mhJ9qu7DAh+FgsnyfDdrF/5Hcz0YYXIRd1HO16zZh3bRs9
C5sp3eTNf+7TGxQkieMd3akklSAwBjQ7Yuthj93kVCRuHI9KVxY7e/WEYpxgxjoSccc+PR9vWif4
NVod1wz4L1YzznuRQvUwxnDAnZM3w97kREPBVOS3pEMeBjINDy3VUH1o4L9ogR1dapsahD31/nZM
5X9VVhuqV4/UFqjgNgySDPmhRUOPq9IWrLoMNC7RxLSUFvhAYsny3SdMok7MHouedR5aXHVLfun9
jPJFoReXYP5V9np0Q9YbNSQKbqslmlMAlMnBg6a/k4j11TjOlqSvGPqFS6ZxGZoeU7NHQwHB1k2E
//nQ1xoGygHsG1MsjF3a1zp0mU0lVDnL/OwFRGCBIQhqXCn2J+EDq9En6EEz1R5bZC99vYxbu+Jg
gAP+Fjf5fZ6iDkPvnez7mjG2gItbYWxz4hvdNqpz70d8mXNlbxy9TZieRNjlTeJY18KAJHVduJPh
rExvAe0Q3BiD6+wiz/9E4ZYI5GGus3MOAQsjY8cYBKFfH3Or87oSjqZhnLxWM05qjfiaraZDLBUi
y8/m4mXvCxeyPRByBme9+3Oa3XgT2WRT+yXgojk0Trpl6ie1VstNtXbdEbWVcZqCgiRsOqZrtUNE
+PONCur+9XnqXdSTLT1+bqmv72qhOafBMpyTUSYtDEK56ru6dpitaENq4nhqcDnLR6+LZizd982i
gZxS2nm61geTIRoQp6IDveMt8k5CnfwUBsI7TcJIdxh+D00wbzJGhHPLwTnWIlwNTfed4orFG+jp
migGkiqjcwU1fvIrc8utgN+Fy2OI1BHbq3WsuKqOM5fNXAPYUWejsyYYdDzrM4aCZMSpmTOY1IPx
iK/TXXcahjGbq8DKtOFeRILTGyNgl/2kurIGI/5iljjvTa/b9WX7FKfMcVPP/zKmXrDOTKIKOKso
t/a3RRD9yCoL66qbEZMxVrTemq3R5o6qYZ7MNHvVx0uC3ctOqaQNTuMR/pO9TQLIjclXljXtm+/S
8/a6rT+ZT4n/ghwN+pdtJdjw58/cso2V62PexF4oT85HF63IynNIVW465tm5m69Ka19HMUkYAFop
ZsBw7r3tVOZfshaUhgmKpDBlvAFXPDuyV21b8S3YlNuK5N5roxOJE7LDFj0N+WucE6ARijtzBgHn
ifyuJLFhU+XB56CTJ3u5FaT0cB2sjjpmLpy4DBZQnuqJi4XcLcBrUdbWG1yCQTCcPCOD+8C4QI76
TbP65WoVzS/34ABYMGf4XobLrXTBjsedAd68cZdp04k+/j3pzPsxiV7qmR6bnz11NE45sGhnYXYf
iyfsntLqkobrpeQI4Eq59/3JWTF1qNcEVtwtvNlAdZHMFr4j0NNtVVIxBsvQbEVrnV0uiiFuYQM0
yVLNt3lq0Nh/AlKNjc807hcugJzBgXQcDmujhvglFgGLKvja6RKJUm9LTPeTN/H9xN8qOgEQ/ndl
Ud9mJd0c7V4zcLPQJ3H87FMdbMCLE0UeFLeONMCRGh9N/o8BEnEdIL2Jhvgbwo3t1G/7yhzQT34K
PC+FTWuSZ0gsRaWbZ/ItJfRmlZNVMEL07KkZeMNep+QHm39l+dXWtowbCoFkXwNDGoNh348MP2HE
0YW4oXxO1O1t9kszhkPc8qvazdtUkRlSZJt0DM+tET43jv6oOzeBa/9ozFtyrSiEGUxIRwks7dNj
PfnJedacaWM7JnSQwdTPnO36Wa2pRW+Gxnn2uJbmUfJaLRgYZ5fJXWotJFYZ+RfDxo+VOBm8HD+K
6KxHq1xeAug51Jzjvdh7bfKpJ3/CY/SmhGGgKdqT0xBwy+AMPVLbussmLhl1j0bnr9Kpx9dLhbEf
rZo5HFfeMUzNrxFjj1XWzfCtGauZcp5JrYIfs6NaihKehYFtA+E/NCbNaJttHLrIupMNJp361IdI
sHCs4aFwCo+CAsMEtXBd9xP27mZH8DLjReWUmkk3Xgjz+u4sIsGTzCTGlTOOYagOXuBC8qoCKScA
gGcF+A7UzukuafPsRMW1OulyMakRWk505zqn1LzO8bJtjLhYJwnnShEZklKJGcktOIdTHWua5pDn
ZdOgW6FywPa85EQwkKUxRPZIHMgiWTATbKJYStBDuSBmuDmJV1OOt7tFe/QK/pNCk7c89aQmp2EQ
OZDCpCS9lTJ1Jmu429TqlFRknjdbPQUf2HrhFxzU/Dt5LMWktvyPlTqt56sBN4gqg5gosz9PIYM9
oyesVJMjVOXiQkzOfOa6TRLxkcwqkKtK/X3984n8IDT26HRzbREcAHlqebivyIJXTj71mFpTC80o
b0pO/f/H3nktN65k6fqJ0AFvbgnQU4byqhuEVKWC9x5Pfz4kdzc1NbvnnL49MSEFIpEwBEEgzVq/
YXzkjAeGKtZutMK1n87vmt6gajDkL4DcoyN9Aeq1KUGmIrdI0hWYR+Vd9ybjawMOekkWMvw1FwQ9
ocDugHXnvJoihGUaU6E3Whao7B/MQBq3wLflg1gYobW2kQzateIbNnOReylDHiIBseq2gUQYS4mj
TVRqz6lEs4hK94i+kbXIudcy7XTXSzwAjLWZezHdiBAJbhpaVIpUpgsmf2idx/8cY4eJPP9/mr//
F1f5/+985DXdVOGp/nu03nP7EX5H6v11wL/osAvnFd9xWzYZKGqLx+FfUD2SVv8A8aWC7JPJT0N+
/RdUT1fB48GPtU0ZZQFH0cEL/pMOuzBl5QVbp1iGZSvqf2Qhrxo2RvXfTRah4gIHlDWIupquYt3I
ly2/ecgXVUH4eLKnG3PhiJJi57WzlrDCtyJ+PMzZSR9CShHFP3fQ062GiGq3GRoG/G5hzfeIHKCo
6RSIR1u0VeZAKr3A57YrdFIwVbTNJ+keau2wqzv7VNcSc3mYHIx6599jIUX3EDVqxAVRqGzGJN4U
2DcvU4xwZeKSS2ZEnbaxFdxm8wB7JYzfQ2l+CxlvIH4wRBBzmLIndP5q1pGnAlSGKp3SbPGOTjz8
xFB9xJuKPICIoGROXtyJIkBde34URT2byVLZc4Govs/cLpRKBMvEpmhhrlxuxbfTiE3f7pLYS1TK
BEmjZkZqLA57QIBLU6gkpIHeRNHHlnKjY2kj2khRJRaCRItCUXn4uzpwT//sK751G/hrM60RR4qD
xOHXVVF3/Zhc9Ddi/b8V/+dPv16gKCFOZeynqB73tM/lQRbch6XULwtRd93QCLed/7pfYGC+vhL7
XA+5nkYcIlaht4WuHKWy+3c7K4YJwUVs+XbGS6043AgsPkcUI5x45iq8XOwf13T9PHGuPz5KrIbL
QyGpOvmcf32fclxIRWIdjjH25iUQygvXMr8yLgfyE3+RLwUB0sxgP+EOtr1QJMWOV/Kl2OVyjj84
l9fVb5svrMluEeu6FMVef5zuG5307zaL6/h2lcESmQlxVh8Yci/Y/wVTnvyL2VkFEiMQB6wgXvAK
AFmxXiyUQrGT2F2szrg0H4YHUSsqrmfCQZiTiPV0Ob0oXY/M8Y5iCrmcU1TaCyGkYwC6qkPpTlDo
WyUHCGYsPPtLUVDsrzz8EdilVxoO8cOFBgpmSfPACOveIKEfmejnzDAM5i+MJ/1leJlDVbcmfHKs
FirGjD5MibFdgkAtvLRLUVkyFgZ3M1lh2/3PoqgNW+uox0G4FWtiIQ4U+11Xv51SVIrNYsfrcaLO
V0mOFTH+sVVAPABIR/FJRAHopA/PfAlcyXlKFN+wgBCk7UIj+IuJqQmuZSGadnOpVTBRd4uCeYwI
rA4OugW65Zu7HKgxvg63s149FRiUe1j6MMQVJkLogtRZgxjSwsqzl+8tSteFqMtNpE9wPyeBstyP
udaAiDFSpWGvtVc9rgDkWoq5C+uKWDYOjcyEWICBxSB0Vp6ibMSph3iiDOHff3JM49xEfocxNgkn
pmCAsIYqYiTEakb2VG/5FmqPpfk0JvMhZsTJUNVWCpe8e3ehnIlIoFVXzjZwuk0bVcNe6V4Mrf/Q
7E7ZZE1QHaO8K49OU4NldFp6CFlDwFuZH33kxM2yk3dVNRMuBqZDBJYwrCg1JKV21mIiuLTR9sKn
MEwIliJGKlJhTbkESkXxWhnh1aYBxdiIkKJYXGO+17p6kpQN2PnbS5RZvE3gr0EVK5gupBP6VaYs
H6TgjpSmtDVrE9NEAoZknLMGqnNANkKS0detu3vV6YfLg6gtv9z18RMlUVelWJBYvZ56qSUfJYbf
W3t5C8pJ4zuL+dV1XZTw8h4XglA97WyscCSrH7FoBJZM5BbkZ55jpxaJ9dBm01j5/CqD2ru5bhGk
aPwOhwgghIB8B0lx5VkfD5diywSva9R9OM+YVEHjDGrgH0Epm4g18QIu6cQEAYvLour2+oAQhNnF
wPvrxj402kw63M5hDYhZ2IgovmcFeKl44bgm+VmSeRsZ0eyU6Uw0ZHqUsRgI983j+MNGwAKbWNT2
cRl9SXfS7yLcBgh3Z8T6wGO5ya8IB9n7qN+WwVuXcS4PLYipe1v/1MpbMA067NEQkd11P6ru2uoj
gj9rI0BHytotLh7zbSDfo9xa6b86/6PPllPHyKw7LhCAdPTalyEEVrGWw49MO4EIylMmN8fO3qWw
4MEmoBpfvIXTPpu/VHUdGziKhqhFbYxgDyxEllxwvJjQ93a/GfRnc8lu7DXt2Aev1pcJR9d4Npx1
0a1rZVfjOWq+hNq2StEMJba9yqajjs1JeFPL+1Le2bXXtOsCM5ZwO8+rGSXUUts23E7kNxsaHMDW
aXSDI1GHvB5B0dmVfmNptrIwOUSeqx49ZSYJQI7xjvRNlm9QQ0Q9aLIf8nQ7dK8ZumhdcF+2v8x+
Wx/so4ViGsr0/Rb6FC4J1ogN0x5Qj2vD8+0ObUYO44GwEgANX74NmGGBAEUQ1d5pH0MwY0W1ZTpW
Jns1OWXNvq+Qw7gNUR9HyYz7qz1FGqH0VXY/BWDVGaOitLRqf2OnIr/VL7ZEFHKn/SacpDBeu1Nu
0EqU0p1vrE2UJYEBOFsCav1LfBwJlN8FADae25vIA3ITtC4EhYLsRAuIHwzetgz3Wbwy6i+YVHN6
DIobQjdKtCv8jTmfbPUznhlH0kyin40Gs3MGKFyYKB5vw/lQW6jEHuPo0M+8F9qCmV7FyW8As3pz
E/AcHUtnud8LJwTSA9+N8PfvnByK4dGGSTymYwiYE6HCRVlT77dzeTR+887qxq+Q6DYeTKpntwfl
d1Gf82RPkEKTlxvGfZIQn/bbA08nYbnKxpEZBSeyCy7YJU7W/sC/EgGXaCSyhViUu7hbIOcU30Td
OsdJQnct+yi3uEt48ql8MMjz6k/YXM/yjoBxs8/anV97Y7OximM6r8lz1O3JggQCHBucBBgn/TSj
O7zGjuw5rFfxDrPq1DgDjBwgj/Q90uibKd6MW75mAOrISHcdsR0UVcn6f8U/TIlLHVdDA3oUXa2H
ITsRjQfcIXm69C7nN5F1F70Z5PzxQOkPiskI3M3eHe3Q8CoE20y5L+t4JUcPMxmuGXcC3to63suR
8HfC3hNQojURzvGG4Yg9Qo+ZhrKqkwNlgvwYrqE3iI1IXH+2eJwF8IGUpw7TotQj35E5i+OJ+Qvd
cecZPX1jrd1CdSB4adE3OysfDDoMTxgY7wmaZrirTsjfb8psy7SoeJMwIaDhRIXZ9GTSHLjbofgP
TRG5WUwceJgtFHS1I3YHu8W0rN3QjyN4DKRhRTYkABNOtDf1ImmlFeu+fWbihJUBmY43A3Rht7PS
dbvrHtRfvoa8545LQ2q39PUV2ADMYbkmvwEMdFK1FdgitK4RDG4MV8d3wjmm4KDWvrwp1Mcc9T30
wGiKleHUDyeyPOFnF90i6NZ1e+kj5eeqyARM+HxHtz2S+0S20fd6zl+zm+oQ3oG6WrczuM7NjBhy
9UPT7vC57xAnJAxlKOvFrrvaaiCTx5Ok39SwF5DeLZ/BoFf22pKORFl7KA8kDc6kkhUd0RryYLhB
7dp75xV0jPOzeLGOqb4bd/q6fszR89H3wXk+4swAjWJ8dci0k1DLvQF4OfgQ3uVFrVrWQAmsIxSu
e2fXpPR1rh+5DpjmmYzYquLtO5XSE7ysbn7S58M0nQcmpc2HI5/amo7BDWOyDfzILrsb8Sao3WkG
1fv41IVP03ywbexyWhLHhy5dW+Y27x6D+Pcwvfc604dmXkXhKxG7Vd/eqMEdnmquzIq80bAsSrep
/YCGWlrtEv9kjrueliU6lLIHAnzAGF46NsmWO5TQFdortJahVORQ4UKAeaA7MVSBFrfqf9kfXOVd
+AZHi7MnRyY0oUYAbAUkNHwyXQwPoEoBhQGmBXgSAQdQgtvU09DKgjX3iZJ7sQ3rLTiYJwTpFr1j
1ZWQW7ZcXvWfGC6jND155n2yrvf6WcN3agMD5zjdA+rRfvg7bCYKw0VMWltZ2ANgblLSHLwET8jB
y4/W7QDnbJWTIycH84oti+/vnAbhc/3e/lXugpvg5qt+RZjbuI3bFYj32ncxEAdN9cyKtJZc/Hke
Guzd/F2GvD38G5ew78Z4+Ln6KtfdT0yfvX0or9R77TbfqfcTjQIDgGdUx3lj8tf4FRF1BUuIV+Oh
91007TOdZPfafzLLRSs8TG/YFYhp0+/NFscAXCn8e99a9+ozytl2jCyLa/iL1wggumB0Q49UNLrV
+BQEwxrHEaLlAOixOGi25V1EKgCM0TZoHpgu4WntoxOAXt86OsAXcElpQjvAmKbPb+eDBuhY8T6d
VYX4NjnFTt0or3u984YfPuDp07QOdhbKFbfST/kFVd0ezPpHwGuAPtjZ2GVn+Tk4JDdOTJewAhfr
x7dklYvnYhtzVdvobL+jqc025RXHA5wf5k+Lq17DvgF8FRZ7NK8DnCsZtrnU4UHhRedmARqvkNtF
o5A3jDARs6dn5Ql34/5RfWlu8RTa9PfGCWnA/j5BIluDY7HaIBeoc9NwldBOzW1/D59p+0OCenOa
T9WtBrTPDXZoaZ+ccH3D641FOxh9fIowFnpaBEr61WZmgDDlj+yBxdiKmc7J2ITv7d4AV/gxre2D
f/jRfEC8uSWNgVvYltHHiejvKVRX8wa3bjdxpXXqOStc7FfxDdjAFbt4xU26cbCfiO/bvWm75VNy
Wz5Jb9HD6HUf8ZOzip+slfy7ehnW5R7LQATsV+178IqEuuE5T1pME08T4LHMMOPwlA29xistGY8O
dxg6GpguBohwMjCjARl1j5LKyQ7dcp/cSjvDwyrkCdFJD/TF1rnP3WhjvRO7lloPRGHtzu+YtLvQ
S1xaKGyFIMW8S9qOZB6dy3vGt9oGWwYl+/TI4/ASP7Wn4Xdyi1bzqfrAZ6Ig8vUm/37LbqMHvAp+
h+/5r2wncydoY4yjcexuUPlEhJj287FDqszddD/k5+gMyB50E48VL1W0epK/crwLXWRep2f8+sbV
k/PZ/SCRif75sTpnO/tDf67fp1saQhpI/aN+j3+iDXwbBx6uWsfkqD6bbn9fnfXnZA0jf4Wi9Q1L
d/YWLfbPcjEQQFPABTtK3uNETtFF7elteeh20uuIxFu1AmpJC1f9AMPd3cAQoHJcZWdll9/RJR6q
L57V4hlF1f18jDfN84ycPW3Za4Ea5g29U/Ilnvv2Nb4jucL/yFvkjceM3yv2oHm25gEcDFYYJTqp
OXKYq+gLKDXeI+2KlylCHFo52sxRuDU6gHCsK9CmWiFRP37On/Ej8N44cX3i/v1GkREj2eIq0uKM
+Cx9wrZQaEaNzbiH28nbco+xw27cj/wg0+34q34HGgleD3HtVf40MCT/Cc4U1MGLdDfjkRLsYDx1
aGU3mGq8DNpbspX3wT7aA5wlsV9tZnwJpRvtpi2itfWQfU0M7RovdH4lk1uRZIQs7Iz3yasN5NfZ
hOfpQd5ad/Opm87JTX1kSGGMCe+K/I4VCH43/v1XdAavSSIOFhieDQND5UOMZdP8OooGULQSPqNb
OiKA4c/FVwDPZMU3Nz4R0ucf8h7Jjohu8HPAFczVX/DT8Ma9wlTto72DhPuJDIEkucODg9fAB6X6
PXwzTv0dBFeuej4Fsds8kDzrapffvX+0XuXn+i4pkRfeZudlfPBD+ax+cImAiSLDq7766TS/0iH2
n4vcLTCXxf5padgYIgw36KB6gD5RSVlNh2n92e8Y4ZGEfNBubS9YgVd0QzdY13e0pXSTP0DCAMtp
nlNS0Kv0brjhviY72UX2+NhBwLpTD0iyrhgCucoPeY8Qu3ly1jZM8RXyjA5uhZWX70aaG3Pr3Mlb
+bbYtWg4PQWvZBu9iXgV2WJe3mD3GXok/rYYYfq78Wye+lVBhxffcd3Yqyk0krI7bpiNvVb0OJ/W
r/m9HVzjl/Ju3Nn03ahO3+IrcTT37TFsXOdBjdeDtYZKTpem3jMcJA7DQ/s87jSa53o/uLUnHZVH
G8sDRqiceXsPTeOBMcXwZS/fPjjA+NgC3fkifTXvsl3jVq6yizfxY3ROzsYx3wwPm1p1lYVdxNuK
Hrb6jFRzc+ad9V+ILfID6l+QgPJoLb9MH9NHeV8/JQ/ZbXvKaQWtn85d+GQ9Knc19kB7/4A6+a19
ltc4vLx/ksR9GI89r7O2W/5AIoTDCn1e80X9SO8lYw12Ykh3VQOI0ZXeFgwcvA6GUC7GU292eENP
I780/mlBgDwAED2gFrBFr7PcM184xxvllmEmT62KQgHGQbTTxbAfn+A97J3Zy1GUsRHt/pIhatvB
OTEnfsW59ayn9gkQPB46PEf4pTwVD84rF/EZbBngQxcANLZEW3sGVqYKaWiFmvZKhN2kJRApvL7F
4lLXQAq3QQ6JoJMAtoqSsoSoROkSjbKVblMM8ZlZCKlrfREiFAsRibquilIAbQsomaa7IhQlrgeQ
4KELndIbLOUxGeZxHwZ4P/lDuUfLEU35xtorA2PBPjo20g8Ex0Nl7jekVNZVr0a7ScY2yOatHhDC
iaRhp1hJAdwpgGZYhds6DZgALwumLibgo70A6wmQqig1jVbjdTgsXKwS7M8S1Rfm7QSAQNeKYtLK
Eb0AWXxzEdXMQ3hBkU0E034O7Dpbz1BDNsgePBRzhRBlrjHhnWPySRPCq7VObFCIuilLFbTp/hCG
SgOBJflUWqTyZ1XGNJURdTkGJKjGcRmUZ+6YpDdTaTIMEtpiQmZMjmXLNZLIAehRRttxLm5VTaPB
raQ7ArW7OqhTGk6uSQsgMxjF69gDSuqSCQ+6Ba/YWkt6RBQ7uFWQP8DqfwP9iriuCPlaIkM3VBXW
CEG2hZVfkeZmIUTWVORgLquirpS6aFdDHA7yCSJOt8Ae2sqoD/2yEKtiATLddvuBGZiIg4oFAuiV
uhZF0/fPbZf1GxGXvcRq1UUVR60ilkNoAmkuU4AiC9pjXCLDAvchSgZYikvd362K/cRhiYRgAQGk
6QesEgLdzVciN1/yaLvkVmkAEgSzJJl+plXAuLfg6Zz69iJidFUQqhRtxMFuvs38PVoLsad2Gi2R
TlS8XLI4Y0NmT5QAdyHfGibIHoz3CKriJuQvZhxZ1UGXUrTurqtqZSP8OmZ1kaAlqg4E23yxVLvb
X9bEBvSQLTgAxOy/VYrjLuui2COikFslMD9irgYNvnrVn/pvAlJimxCkElJC11VREosKtVHE+9Pt
VbdK1ENpICKtdTUYwusmc8jPdme1mORYOC/LEabjk2zcRA5ZUMghEyx7Ipv+qJvcXoDiQshM0nGx
cZQReQSj3haOvr9uEyWhtmQLlTNxgCaUOMUmsajURb1Tb6BqFWWPV8AijyYOInoNmPWqWwaWjj0v
p7rWXtbFAeJQcdJYaHeK4vV8lz1F5fXw6zGX0/+5+2gE+aau+8c/DhEfOFjw2gfUDN3raa77/Xll
39b/9squH10ZSbpVgVJdDhGn/Hb1377dpSiOvCjJieK3T7oURe3lCzod80yYfzocPe60uJJ/e0/E
J1tCU07s/e2Tr9/zjy/z91dw/Yj5x9zqz6Tp3pslnyG0oYSksVj8UffH6t/t8k3E+noaRSStrruL
0vWjxGmLymQGdt3nuvnv6v78GHGKP0572QcQ0ENLvm0j9LOBUdJkBfFUbKsm/ianLbYKPS4hxSVW
LZHhvMp12SKLKrZfimL/glgTYOhu+3enEHuIxfU0l09Z7vblav7tcdcr+Z9PI/a77iLOd60blyzY
/2KP8jZqp/+bIL+BrMX/hD26/8oRA0j7jzz6+I5BUi8H/oVBstAEw1oDjBHCrvJFE+wvDJIt/wN7
FEVhs4oYPkr+3zFIVJk2GH6U9xfFsCsGyfmHBZjJtBQoz46p2/p/IsmvqDJIp+8YJN22dFQzLEVG
tUyBMAhI6jsGCcXCZs5KecK3t3wc4mFe+zAd9WmibSXC0TDLDCTlLk/lGSIxFqO2qje4e8huk6cG
cktW+oARS9YwNZvbQd86M/FVM1r86c2AKP0oIxyT9rhtWs0ZU5oGdmhbemM41p4d6m54ynrTJjJI
NDjDiAnN/GAdaOPDOPAqO8pr7jNU8GFmgarGdstEJWFjaxJx9rA96LcV4l/3xWdc99G+TgqCuYs9
3uCEuygM4PenWHwkOaGBpkpKT086G6V4PXebJHh1NKbzAOi7AzwJYhGDGR/hgT7H4UMUE2mfnH4b
tnG/C1TrPUQEY8vYGmB88HtozG2jKTg146WYIpZz0gs42Ik6giFM00MKuQKi84CDZQ9cpjK1ZtOM
Edmi3CebSuDaTWOdmW2nTAyTkyV1OCZ7S60/tSn6DYCl8gpNejatvlrPsYyF3cQItk9xYu5Dghcm
kRef4JAT24iQkZRKtJthhMCe6BjEg1wmMe4Mrm/ORMF0y96PC9Hacrpqz9gZTVwniW5R4vJXseMw
Se5vokBvj4r5iZVVcgLFf6NJGhIt5JQxnm3IWJZlwtyA5KZsVqrXI8Oz0RoVt2QfJ+EJna2pXAJl
bY/Nj6wjkZEb8K/i6FVXUY8ORzJVRRATdSnDxivmDENTq3kySYz19TDvnNLeMYdObIOQpNT+9JXi
ox6hnoyzedc5Fl7muorzpjkBVpVxb2+b9mZGd3efFgGia4W1s6JQvXUIVo+F/m4pWXvnB+VpLJ3y
KJFNcyBNkIEgXz7MNqFgaXryu7AkABUT8hmc4zQTBR6Sep8GtuX6nf88OkPmmoWFmSoMOMSgtNUm
Rw8N3wCmsCrKVUwoq8ZLTL1HR0Mdd11aENmzBgMGwK86Re4q8vHEyfAzUKxsY+TSV5XojZuMs7qq
AzYFgfbQ2ptwkKx9PPdercbdKW+CZuUPY7mRzVQ5cUjlgo4gDJxy4yypJYylB/ddH5DAG9Vuj59C
7cW99aMNQ0IbI/x6JqvgU6sWPH4rv43MZdxeRSUJyO6NbFW/hpw0YDw2j45ZEDZp/B+ZNJwyGWpo
CJSoyyPosOTOhsxCWCUx17KK0JLSa29OnT6ijdcgsYaSErTffQ2l1qvTstkWk3lTfESzOUG0I34w
qY9TJGe7IB/OjmRvZKXadaaKZRe8im0a+U/BIH3ZkQNyemQKoRmLVIi6tarkcTLDap21cgPUPv+d
1QwbGqt1w9nXeF583MkWbYigPhk2USq7VjQIcLRbU95ADJK1M3f5M4qHQ5EzrM5pkNapan1WVrEt
ML260xznqVbqU1PrGvHfJQjsZO2xTZ6dpD4NPnJ5JROv1pyzcwIpv/+VwGtZzSOp+IlYcxjJeASV
bbUGQ4oLU0c+eJ7n+A1HHZh/mNcWRO/nctPlNuElFcawqR99Gw/WrB0VMmPJ4E2V/olt04wJXLjJ
RzJqg9Xz+IGI3xiq85SbMpNqKzI2eaJYG1mPEBOHY5UsiaNKQSAoCpAAxWxWLoxzrQX9bTmG2U41
aIwUnOGHOdo1VbgKpu24Up38OVUbZ19k1bZ0jklXkSIiOi3TPhjOVrdVFXg1OH4/ztaZXb0Z9tB4
A2ZCW2wtsPvSXosUykg7ddGm6yeMbzXMuw3FqHfdmLz0Ue97A8ghkoQxhqHNfqpyTPhao3mZdRq6
oX1qF92CeLCDHYEJXOyy8AgvhPGxBmtP1c9Wr26GYsBfOIA+UMTTc5lqhIxgeT68zalmo4/WzevZ
3k99y8TUMtxRTjxrxHhu0nC/suWDFqfyKceCS9fgMSfx7TyRiOiY8d4kZmSixPOzWpprp0OfZwKe
5mTWT8kxdijk+ltJzXh+axkr7RY+UZUsoorDQYJXPsPC0DPlAQ1O4qPIl61rONamOUMCKKLPudXy
VRflr+0ahyxw9FbuyQGSBZpSe60P0RBNtU7+lHvoKthtbaV50cdEdzAobH3l+KRmQ6RKjBhpBvT8
iEr8rsz8JTFoMNDvUlYa3LdZaQl72WS9O4PcYOikSEIlD2ox8Si0KtpAtfaoqdENpnAZdH3SyvCA
yXNoCroUpg7EBqp+o8Xe3E0bY3LlSYOHVrWQxKGKFcWkIXR02/b+uar9jZ6pUHgcHqLSZLapvFdh
iiRUM4WbANU+sJj9vpWHCfMepQWJZRLPsx/lQoEwYanzxmjJmo9I1c04EG20EhthPdWRnfBsyi5e
CFhxmwzVcQxA7S0418q8z1VEcsPyPKbzvoh55Cb0Pd3Qj370EHxvAliaMaJEED067LtTcCkVcIHA
0W4BFe8k8NCupigQHREpoV+yQVAOw0+7r2K3trdq7H8Ek/XsTI690ipUDIxsPMgz0iXV9DOR7MAD
wBTx8wDfcnSvDZKfg2PtO5NkXGW8IpAGV40UX1e/NLa0HZL2XtGH16CHVx5XzZ0Un2gUfFexnGNr
xnc+F9jmsQTy70bSdaR9TZipQWLuo5RO1urJ4dIWuB1ABPq2ad36gHEYbWxTuB1RvzfA0a3QJDBX
9tR8jis7i0I6IjNEExzr+bJiOKIHm06Ng1PWandF378QxepJL9tYg/FwtRr6rX4IYmXMdVeO1X1Q
FK+QPFExo3XDsdfaRkrz7Dg1ocwp+aWOlY1yvXZX5v0z/jAwhJQEi1EDIY/RUo8BRgM83Gs7DEjp
lURHh47xSpV6xMwe8ih8zqvqF95jmyTLRxTxzQUIWINkeNIdAxZZhneAjPtsiIyRFvL06QniQ+Oq
ZGxVajWKPQZaTp1JdN+PYSzbOfFDGcF8evZgfQ3ADi053C7NMBtIiPMBMwWi6lfpXmAc4d6Oh+tC
1JmjD3Fy2cADwJDTxLpXuGAIGwSxEEG9GgT5XlociWBfxwtBPBIqCGKdlzPd96gQZdUCXcWT54CY
ZQpfjMwUCtd4mZePWQJeqo9qVMbU8S/Xhua/mjiIDUaJn5D4IlKrAmsVmhzOErET4eWpzffNAqQX
9QLyKUpiIfZouoqkPkPsa5UoiXNcznk9nVL69JLllJT7uPqcY1M7FP0jfg/O3rTUZFtKyW0Y5Ibm
Zn6kE5xlB2ue5G1k+3vL0EHjCpwpvh8ULx+xXKvfAf4c6bOAwhFxFPT/GrI0j9hC9xaV18UfdeKM
f9T5UeNlS8j5j/rrqu0LKhaqDEVBQx7CR1iVizVVvSwE4740Bwvz5mUd+eaXFBGjtXCXuP6sglOf
ykUIvX75mdNxCdSJ7Sh3vmQLswrmInWyFRSL8qF3PViU/jhhDdWX3HIYra9sflG6amOI1aiBAlwD
K12JSxCnuihtiBNeioFvvqpJYa4FSlXkAUTp4m6SttnSmXS/RJYA4WbFmwcYh7GZg5OaFjkEs0j3
AQxqA4wP6ZXLzxagaQg4SfyE4t7HIDkhdcIzv/g2CFUJgeIVJUHvF4uhvUnKTN6rlyD7kgm4FEXo
PbWDrQFTnK+FFte/4NCWFfMrlMsblRvt5NkRkxplMYeCpIUlm9CqX5iEYnVaSvKy0Pt4Ublfik4f
J8xE27WfW+ZOK4t3CULiEdFc8vPUTElT31PtNlJZPxnKIa9pStR2+tFUSBZM8/igNCd9qpMHO0Jz
rvbfkNtIUXgYonXFUHqTtBVJPcsHQQudK9fLJwhoxgYB43OuAekjMhlvIe7QXXZasrSXTObMaFoX
8zLyUOEX6AYZg7BjgIaYQgzZ3/ypKkq869E9wnYMKNRsaQcjlm8rGKieE2k2iBwn3isjo4ggkfZw
iiOkO5vkOCDmsFJ6H4t6taCHNGfGLhZT61IzkwMURtRyg/JOxgDXNGREPMb+vVfzxXw5BYEQ1M06
TlVAtMGUHAg2/+YNf9Lp6Pe1w7xMkqJw18F1R5y1g/k9eGHeNvdtI9OAmWawn6RJv3FgWqNVCCc2
6CPyJ4wIlbqGwxiaBSrSiwfWTLCeEQXBrqsB+iTCgULO/1r5xz5iq7Ok0677FY35Xtd26daacyO2
QR4iaCiKKL+RPxvVexHxnBe6iwiKitXLgmkJcLyEfr5DxiVmOgMPe65MsERbsyRZRCfkeJCA0H3p
nftRXtJjy4mahRkjSvWSkkhqkmvmeH/d5ud5hTQoGDxRVy1TfHkyj+LAbjn6eorrat4YyJ1NUeY1
+OYs6r5hupsQ/BB+72W6yJuI4nWB2mCzHcxhH2O+ygOVa55IpQj2rXCBYAqqXOquG0RJLEwBG0cb
sdx2uXXh64oNQTJ9qE0s05DwOolF2YCDUxjnrcrlfon7Am832sZIppRCMko39RMJD3tjLb+U+B1M
O2LcIH5XXBGcCWUA8onqAnKXNeNVIcmGjCGyCmIxLTQJNQwBGtUzCS3HAkm4EJlrI1APQ1yqO5uB
k7Go2jAuRx5xKTmLc8sfdTq6/K46qOAtC933AoWvkS/drzMsTOQa27/KMqN47c/nIkMLR5rNVRkx
iBymG3XJxaqLuI8o9Vk2bSGa7oIlTaebJWiPXt0xcQU9wKuxYpKzEGiXa5mFiI9whxQXiImgCkFV
Dj3x6aOJkH1RareayPOlUrO3+x/TksAcumlblrK69ZcOUjWjeoM081lbziosJ+s4CdqjWIdyCuCn
8R2cc8cgSsGnZbggBvNEkhiOl518XQPAcUuSaCciwHIm1c1RxLsd8sNXVjTEWog6FrdbWTLN4mCx
tRPaOqgg0QPEF4+spJ68EBMvsLPkvS97LTnq6yeKzxIb/m3dJdZ9PYMoXaPUf3dWscv18q6njite
Vh+R2FVjxS/+xb5ruTax8yVsf7n26zFhaoe7WVHX16rLLpKK4oVpgAMSdP55kcAp+8AkdZrcqYs8
VIGsB6KJRsgUn1cZ1iF+O4YTFjt9yQSLymIen4e2DTd6HJso1uMEvXAKi6CIPL3WFOT0lkdGPLni
ObkuRgsArx+pG6wWMUQZzrEGg9peZHcim+6fJG/hzXkG4zMvpHjVLv1wecmvL9cjLkImKYbAZL6x
bSCEkYZx1MKKQejB8mwbNLKdKdGBrwDJqD1oWRXtQ72OLVca/HifLSPQaFLulbQVCt9MChaBI3EO
RLNA5w+z0W5rJT2UKMJvoxYf7xbtxf9NLPy/JBY0TdHxDPn3pOanr/Gj+Z5R+OuIvzIKjrZYifyL
06xZVwMSRTb/YWoqVnNwk/9y8v2nya/5D51sgWMrsuXgEGJANf6L1awa/7A1nEJsXSYXbjuy+Z9k
FAx9MVT5nlFQwLjqqu1Yqs4Fabq6uAB/YzXDh0LVtyjkvU5Mfodg4GPVNwtwkmassEwQZLD5Vb98
yAKiHM48nXL64mg21v3ELmpanjR/LohF2RvDrh80I/uoG+TqJdnalcUMiaV/glCcrDQnPJeG/Ti0
yqkusEYPsc/w+xDkywxEUQL/mMhqczK0+iOXO08CewaMwBsjBL/BRmuRclBigH9d6e9qO91YXfOK
bSwOZGF+Skr0fv3KOP8fvs5ruXVlW7JfhIiCB15pQFIUjUT5F4QsvAcK5uvvAFefo31X7+4XBQl6
ESwzZ+bISm+OZo3Woch7It/dIVoolX4GNtes82ba9E7imUO717o2WJEPu6yVz9h1A89KNMrJNbJS
FKyajUybOPFFSow9YqRdHSFstiO1XDuo4DpscRmtkglINx8s3zD5PDQuzYvepgKLeXkxVX276KNB
Y8dNZazLPMdv3ipH9brauO1sxMSDFrJ54/8B+8bGWEFUkbRHMiurbF/0Cm9AQw3MmEceRTaKvR2j
l52vURLWDtdLgGJ0dG/iQOdIpWbG/zkvohn9yhS5oPlziz+eGCIF98M4AFuilaWccrMIzr4+BecC
CFYOVvR2GvV4Xactu36zEudgMqc1TLriz1VSyKszOS3QcV1P10b8PWZkPNiyAZ2EFQ5ahgwPsvCf
Az9XTsINKKIGESUKxfFP1z+1MyqnUisuUv/I3MHe+pMNhsxJLSQmAR6ZPNM2pQE2dCFqlH4+33Ic
KbFBKg6FiilpipUOVisgDBJ8bJkjv6BHBglCSZzbPrft23o08Z4PWHdod4DlBwSR8jyrKJXheajt
6Bj16TIbifqaSZcd6x1t2KR9fnYRTh2sZOwuzRiFmzFgE8vE0l7y2jTuVHGULsOyWj8KpeCPeAvg
E1+uVzSYT0ZfyPM8D6l9bD3KbJY+KhHKOBsalQCim1hN/DKVAvGhMK113OgvQ9HQ0NDbJ8kyAyYw
0la4fcadtHzAVFUOW88Xc5qH6PYYC4+2EtCLsKhcOUN5pP4KD4lwkzVCMPKs88580Cz96FqUAS0B
kj+vtcugFOOXA2Mn6EuEk0Xukwtkha9Fz088dTd1YpCQ4wzWfUjJ9U31QcP2+PovY2xC4hV2CBeb
MByHLIBdGrfBtuJ7vpv8XC4jWj9vzhTsSpn4H1Jrl74ynNyh7R8bu5i2YTgontPozUsyFevUB5ts
+rMgv6/1zaCYPmXcPnhKEsfAq1MYa4c4DLbtuMOkGQjveqvba7B5jGQZ0xQjbqAbn+1GfR4TpTg3
BqaCoYZq6vgm+7ymkV/Zu0Kh5D6ZGmw7TgXWXrrHZsiiRaASSZAOkXMbqlq0NPKmfAgtqE4xL502
qjLDSuWD49cwcvAbuJpxYEsWvGcK+s2aPM5zoYrxECb4C7RsMKjqqQixIbHfDM5EjSx1h0uh9MMl
pyTfmW4KmzEnyGI+jiRuor4M4/Z6D5vdI/UR9NUyzJbSzsa7pLaHO9No+0Me4WP77yG+ywSeVLSH
TAyKYcjLZ1HqKEedQllfr44jgKoy9HlXWbCve5k+m2pyIguouTOnLsHfMy6spH+bcbqHvgrzB5rB
x4ie1el6bQj6AGh+GpAvRC1oHJwHRqCIMKcxuCU2STxnIlg5tWk+jEPfnWvTfTKFurLpdd0Xqpbe
kaC9yfvGWBqsqvEZpdnBqIf0oMxGbL2LPYI52A+CC4z2vvZgsCOFf+jADLZ981Ias6Az9atvmNVd
FctbOPOg5RVMe1Oa5AdS4esT35+yCKQMN/bo51vhFk+BoTQXJVezfcd0STZJVHpgu2FaWPopoGL/
5TjqyUmF8jl4nYpk3w7GZ4VO59xBJk9ovroq5g5t3VXarm4M+yXlrKIgkzwb7KBhXJEOQLqM89K7
FKwEpxe+6lLHZBQUL93agLr1Iqbe36dRhUy3bH+kwu9Js9RT2WfyyVJ0Bei4mu1q6Zue6+IpI0rO
v4PTUyzcRqdz39qsBWVlnOuxyenG8hOurlw+N8vx3QNltiisP9lsj6jPt1Aco/xI6od76idstWFg
Bze85fjRNlEOhun4ovmwQlUjiC6ZKLo7RyKrN0R4qXqDsdq3yi0dWCDTcXubVI48G0mp8DOPu+ea
5Pk4KnKWmF30ODTgONEMNruyiqJHra6Q8go+0fVWZNR2orAiyKZdEAjMwJZdT2d4QHdqMHX7P8fm
q7mMizX1pye/nNoDwMD2cL1EvYbpUpohePpE7qlRy/31UkKoBnLzUl1loY8ROWD2HXKGJ1E3hFJF
lNIjTSNpKZmFCG5WnVMAKXbS/KhCqBtXduUyNXR8OgGJI4aV3kQoE2jBoHid+Cdw/uCCDebk0pAu
sVu96mCIdkkUbEMSM3ZZEXnkNzGx9+asMLT92znnB15zfNSQPdZndBHZncIoiyc3UT3F+laRZiwM
JoVNJqgLJVpT7WVSpnjrxaX3oxjIm68ixQWoDrOOxHSKubpevQZutlEDFIKDTPqt2dcfDMK4byrF
PQWj0SysokN/nsQHaQzvBnkDRld2AFaYH7rEspfleIlkWnsz9m+hty0vS48QLQk7CvvTHuMHivyM
qDCbFADyTT3cqeaEv7GufnxarV1XC+orol00rXpWWtBiuia/9GFEXD+AP7bVyGsVs0LUEVdbJ7aN
pWmQ+YFdQ8QdLiqRap5tDZXXRyW2t5AQWrf8DBoYH/xan5QWKCa/GpQ1tJiDbA0o/kmvtE81Uw6t
LY6KIJCrM16dMtwA6rvrCqI+4rT/toHiI6XNumUUWY9B1zxRYN0A8bQ2VZcIPvp3gu4FUytWjXZ4
Nv3yUyKQANoV7Flq2HqvrsQoVu1QU/8K74IJQ6TpiV7INeAE0h+xVedfXQTcP2mh0dd0xQG54wys
iULSiGjrR3qtqdnQFQg+tWT2umbmHcTYtko/kZ68THD46OhC6qk71nzZrc9+rOrZ3U2m+ly04uKT
DVGQH+LRjTJs8UNXCJTVk0/frtRgbQTm1teInpaIICblpkY1wdmE7ho1gDwPjbNEhj1ysir3Ulfe
k765E4HYNXgFY4Uyql1sE0Zi9D7Dg6MR7FEoJR7ErsBb1jWggCbUHGTESNo8dv+gRVO2mhw1XOkx
4T7kBCxcx/qkPIZaB1dBj3230ky8MTH+h574NHhIyBr0VWBUjwWOtNZlrtcha1WnKjDwjYXNLeun
ZMOoZoc+ZU51OGpEp69Sg/JjjYXTN7WFK3wa2K59alwcuTUCADv391rFpXnZHQkGmCx4MQGSHFNX
vtpZtS+m/DNvRblpkIAIfo+rtu5xONj6NtOm255O2sKs+CG6ApiDSnxI7o5ndewFbz/Jl62DPajk
66nD7jIm2T4TcYyDk5i8UQck7iNO5lQPoStYQEIC8SQKsH3CnmOwdMrMZvw6VbgVm5TPDa1t6VKu
IoeNCMVGPjWZ/trMz6Oq5ivq9KPe+WRSOQnlqPC7MviN6Er1KclhAknWxEvr0c7cN5BVH7HzxQxw
JveJt1pG5OtBrG+cHycbPwwLDCGNxSXYvhrpQndOGvgFIwTCSBnfpe48jarxLa3+e4yqW6P8bhoi
V7MiuzXycGc2fOVmGn6GZnTX9rNNyyS/ATHrrR2OTF/jnPQR42Ms34Bhgv+rHAjnw5ZsowML5he1
l89Bh9/Tso5O6d6l2nguCuBVgJpfhdMdCggfRqXsWRpRWKvDr1DVq+sJmBHgugDh6EEbqUFDWqc6
sfbdRAHEBJ5OtqxNMdBpzn6e8KOsc06SyewWOoL+XunPYN3OcWm8mSI6B8y/loIdp8AK4Mmmuw0a
Y1tJPVwjuKUpSgBSdpbSp3A6YTcOqMbUWXYKLPQOlH1q2jrEHYTBqoIVUTpvxhxBX03Td4dQgvJj
tW+so5KRexn7/pJFg4MmxEq2eh+dmlRrN5Yqz87YLYq0fvMJHikUO/ZIs0dJRvhJPkSHrkKT3raq
urHmpCujAnJRmetGKd6L3IK5YSMeyYViHtnve0ZQYuHvCpx8Fvtj1eF/4E5DeDDg/JGUGJ7t2n+I
ivonGRuiViS0PD31fMNwPoP7+OJ0+sVy8+ghKfRnGKH00JtSWSn0R6XZZB6rrGZnupxSudsN20nL
T/QPntXQSG/7WkObHo2Jl6BKqaEaIAhxFSxaVSzulRTigzPTi0tjlerI/Tp5YudnrIKR0SSQw7iq
XNyzY+h6qBP9ZSVjc6MMuCs7AzhGG8GmdvKTncAbkIBJVsK39wnf2l7hk5LZsBt1GaxLkZ4UpddW
lemc+t5ptoHIPCt2EUkYtbsqBRZAh6F/qSvDm1Xb3Y594s4MMfojSci2tZm8RnFBsTpjF5834ktt
6T6XqQJh0i0y5hoAsIhCvFRtq5cmq722Jh2Qjf8lyUhsnHzrHV9JvwwKxr43EzoV/HNj2rYO+2aL
L39R6Rg2i8i+Q3bnsa0lr6527q051SOo9ScxU6WbGp6/UgNbaZ0TKQl3o88Ab6fi0HSKxOTtO3tX
2fdMr07mtnM2Axv0clQeG58oEEk8Y+3CVkjT1KvN/tDn4ickCoWpLMq3ZZIFa7Uy2FgHrtfMxf56
boLEKWgvxpL/XL8eRH/6nGgT0rf5eD+nJ1tIYv+v+11vjgU1R3+oNteH1himiohixF9Peb1R+KwI
jUHcXp/yeqiv5GqooBxMDhOtrwf5XtgYKeOsYFjukVqau74ujjGg1Tbvv0MyWhEgIWrTGFt2jYIE
RlPaXdGQDtTWO4eyzyJqMWF21osZyY+knL7tePyudBg93eivGlff6X3/PdGKIdwofGAS22dkQbkt
6X0ZawVTQ585Gdr3OOKfdsDClOqhGDGWyq9pKmwvhXa3kCbivBKGa5TnoGl1bLGtGy4bp1QZOSnA
JvMfOcOQr5emlJQL2Vf2Uuvsbtv1YnW98fonbNvMm3rzsUrmZG0tes9CgmhEm27ljFCF8LNIZ6jq
MONVySAiu8UIkOTNfdM/SKArHeh6/QoPKonwaNO7AhDiBpJoRcGqAB9BNWmcIa/JjHvVZ/DrpAEn
BvEH6YGmfTXjYWEIvU0OwFg5o2PFjJO9/tH+e4loG4OlVMCPeMiSvSO1ZDfCpM21+JLOvZ1GPyqo
pTSLGpy4tJBs05lom2SrNlIPrll/hhBv7WjY0ik3weDOoGaguD1wXE3BFkfMhYyngz7Tcy0wuoFS
rQ0T4yd43Wjm/g9047pVCnzX59xgk7J0ebP+TOeFuL3ODLb6dnQnZ34vgPTWstetq7xViAYXPaDf
COBvOTo7yLvoRfIjCfeARPyVDbqiU829TSBlW90NQXcowQgrUeDR/MIeq7y1fo+dNmGJX61NhMdV
F76p4Ij1mUvczITiElSxEFCykPqendytVuF9PjON9a4/ugOUHmVOc0u9Cfix9ByrCBdYrW4NEW8y
QKm4b1Xmfe2kAU9OZoryEINeq/N+I9lQL5SZtdzM1OW8Sh+KjsIlucQmuygnfRhHnOuG5j+ritxA
PWV/AcZZOxkz1Znckw/yadFkxL65wh921uKdTs7UwgAJnZRz+1S5cUYH1n3b3ZgWFQEnZ/MzuMWx
ZOBfDKxaTHJptJk5nZay3KFiWA8OAXFgqSvw1EVpiZUwklOM3nJZlKfRyJ1NbbyOvn9RZsI1U9NN
EZ+7mXzdNjCww5mGTRX7ZuraTZYTqpqAiOoBZ/szQFvVCWOPQiqsYfRQGhu4tdlCVuwCZvo2cXc0
xevLxHJ/4cyE7toicLoB2h2aDN6GJJ1GqV5Dyg4OOnd2TIsM3LcB9rs1kmpN5vNnXGQOgABWrAmQ
cK0/ABV8G5B+w8bl5MzBiRs9cXdWGJL8gmoNOdUXWVPdMQJCTpQfmk6msRQ8eTxzyv2uA5Yh2crM
bqu8f6lAmsegzXsQ5yrm8jiZPlsXYVd3paDPPHQNMHo2XVKt1lauIHzIGMalKZRHx07clRHiqR87
xMOdSajFJk2je4J+TrBuF3k73smgVHZq+2LAwlLa586ObvSwXPcov0Vq3Mc5Cjthq8deRWGQVhGA
FWn+1Ip+UBBKFFV8KipaUZl/SP1GXUz6qFNDOTap/K6m6DWAEq5Wz6SIlau8hEsk4M55vcWIZoIF
kn1460o/eO3K4lO1kp3eKLeD0aHEfnL4IeqSVYgDy6h0/DvVhRmCgsqD7H+pGvFsmDFko/wSaHTK
0545OtkT0bhsavuSxTBK2uIddR4C8QjlY6EDG2mT7jU03HBTTsYHwZvgO5wR7p1ZPCCEvmRT+RMy
UGhT9VOSbEVm2V0qGHNs9XZofMSl+Qd4wQ+fQQEg24/jqoe2K/FI2vRuy7ductljAuIyCL0oC2r/
Ui0yrweEbyfIXuE4a681MdBbd5oeGke9pNUSmipRHspjIfo7UtjfME8i5oiAAvQd+k2bqhk5YVt3
fOwIxvKCsbghspWTpcx/WqXdCK1D5enrjzVTQBeoJ8NFlig6MO5j7hWT7Y0RW8F4Cg5MfZBKgrtU
RcJrfmpMYSWgNM7gV109dqzerDE/FlO/a4fgLpbTvWWwKJtm6TtlD7NaWX1yNooedW2knAYQX40J
EsM1DpEqhkWk25cqJimrHncmll8qvg7VafW1F+59iHg+cCJtbbM2FIE2LfoKS76d8nEL9BZLkcTU
Q0ZW0OnaCljwTMVwN/+Lu6yESOWSqseIgILR09rwU2FfthrLgmUOHyF8jSfcGW6TY/tVSTqK3Udt
UA+9xZUcsFk91Yye2WQSdZ+dneiTVKnxYEQhml9TeUmj9FWPnHlr5a6cKXmqA5QX/WOfF5iSs+h0
/SG1Kad++cPi4zGLYOkHAxZ8vMvryjlXFrH3/ehSbVc0bWkLLKcdKr5RDM+2xYfSfNbsysRm0eqY
JpPpoKnsi6zklvYYzwXlXOeMYUavlmQkQhZD9+uTJqwm4Tnq1Y/Udhjk3eocqFDK5mi3sSBSKtX4
B9bkPTvzdrsY5QLHtnprlYKCYOIe+fZ3Ms9nMzvlEGVAqhOgRegSPmDgmNuRuWNp2Va98uHNVdbb
YFZUd9RHP6TAIfsf1rhPXXoxO1Ia0bGu/N4qAGfxkXwdHjZtJ+aViBDGbsCgXJvjjV8TDMKm78fs
LYFOyvGSYbwP5hyPtJOdh3CECVXTPggTpVnfg48z/YPZdY99CnuiEfBeKhfuUxMli0bsSSQDkAQq
HE0uQLhuNCm5si5tKD4JB5iCStNtWk5RRbhfSho9MzoZnJr6OqnvWR8/4c0KF1niU2eYR8iqeVUG
+W4Rz7Vw+nBtZVK9dVLWoamTwY+peXvkuwD7IoNu8Jlb5ZBTd9eI4Jgm1DmY5peVrWLdMDyLsDB0
KViacP6rawrcAZU2J1uVbahu8BWdbSW01tHYzqXXxLkhEdbrU1slgiB8rDuEL01de3XrPk9i3Oh9
+9lVyG8HA4WLYwYnO3XvGo0qaatf2mp4LnX3KAN6GWmlvFCxNQUJV0NY5NtMoURphRHzLBNaFI0f
UTiSUUXyN9u8n8mauS+SPSt9PjicWrRobSaCHvkI9XV350cflO1tfkITxfR2mevaKyoKpuw0+hoI
njYymy8uTJL1hD0kUO37hdWAPwq14ikk87NoeQMyFAB7EZEQFt+Rv1YEt4rprDqXU1wt5u6mJIi1
ymAZGtL0WtX9ZHnziGhlhuspq6CDSorC4WcI288MQlIb2axdXfTxvmqxgfQ9kevFUW27J9Vl/9Q1
J4KR+Hr3Npah1Vj0J6UI9RV+F7AUnbtI6+TRnhKKUSsWS51BLmE17KXAIZQGhXob4rhBTukT91Nq
8ED6wF3TYQOf0rwbEy7+QHY3ti8P+WCg23Am/nHhDJuDinfVIfXs0+lB4dx0F5EyPIiEIOKAMc8t
2KAlIeknbvluaLSTwmBHXDJFLPntlOhjLfZNOFgWyKEehz4ZvagSVOHDmJCTcpcnYiLCE8xO0Xzn
SmV6SqMj1mt/1PJJbelLW5FNMS+KPkrSlTIiO6TYKOUmNOOTRSQGKxPnu2sc6v/09XLK1YoyjwCZ
QQu6X/PWMi/D3r6QMiPCG7NSXAaQLDX32Rr4j9cBrkbsZDAGcZDX4RLdqEA5K9ZNY9+xoX0I/f5d
S2DMjK2DdtVpN63QXxHxjhsyR1BwDTXB9tS3SKAmShPw8lrt4JCN6smkUWj6ogQ8xcinK8lBKSOP
xC1QO5yTCd2UtYYue8mSvdw2NtLhsrZYgqbOtgTzOnboGDOpQP6yvnpD3JSdLRYqpICVL1RrFVsq
0QBN/FXRMiMwALZTyrZZoxKwrDHVL4gAqnlljY7AStLmWg1K82b6IT4ynYWx8LHNE+WzVMkvh/iP
I6fTxLJ3iHwlTWJcdWL47GwOmZl2drowXjoDvvg+W1EY4+hw35pYTwhW7YBs7SVZTmUNDxBjR7tU
sXiMma4sSk2RS0ru92ND7vioTpgtqrxda44FszASs6iAxaT57Nv6nTEEKfg6qoSO6qxcO38tAlBR
3RNK6nwVIq3bptJX9zr+w9yuPEPrWNs+2KU2J4qK8QZa+pHhwYto61tH8hQQTtLM3Ma2YoKwMgSZ
M1L3uoFJprTQeKHh/47Y/C3DgYnWNb26KBiyCQLP0l0yjrdh3/TbLCWvPTWsXe8yxcV5jfx8vCs6
mj1xD5RFp9sQpcMuSlx6dKTUB6k6bSeHZYgF0BHfx3JwG7w0JJ6aaI69vGGJYNSD58gOgW7U1svY
YkM+NcpLUds3EWJkryyxahZ7ERA1KwIKKnrtqGtjjDUi+2S78BMcWbJwG9CX4wc6+emQgtqlewYQ
K7uPgmFaVop98DvwegGhHDSN1kURA1b1owu8dxYeDu+MQKpFZcykfJKUojDxYrqThMF19+xjvY5M
cuIR6dTK3E5vJGTTKbpptPxs5jQWSvbZC8VJ7wnCdp9hl1DDKUpT+aI6t55aa5MCS1NHphnDbU6+
5kgCNmS04fXeQ1kyakoAlejXloNRFlAD8w8Rh6uigbU1hTZjrKK365GKiBHERzPXiAcR96VNrrCd
ZyuzJcZuIMUCgTfrTd/CV8WjKLZB4lFFvjU7WEqg+Z01PiG6Pfg0Cw1jnDlXcuhHBrb6kStBs+9K
5VShmAxt+9EZCQ0lRDXBurI069Qr+Ui4koJwx7ZkT5aTQf+AcgjSiF1SEWNiGSBQBTjXbrrV7Qh+
MV0igXwYqx6tDn2AiGdLZocqmv0tAc0ldky1jXUrCS+6k+vwofIOF2Ap7hyCeRZk7D1WbnEvwxaf
fRWy5ZT6Y+SDxjImwKQ0HXeS3M8l8tb1RM3fE03Wrvx8OqfK0VDafMN5d9AT5YioAOXHUB9BYlOX
YA+HeCeqbsxJea/C+NF5oaBPPOJTb4w7vWC71wemtdRcph7xrfcS7FiTPiU55jZqQXQcunfB5ssq
UQghb7iTsgAOlfBNTiRZrkYnw29swSqiG/0sNYf2W65741RWiFtgAI7lnSQaDA21m6+Is4V/WlgO
dSQHRq4hvUaw2tPA/2aYmY5KYiPnNBFB6Qmlte41Qj20GUvCjUTmU6g4CCV8pTrITqQlrNAiWkzr
QAO2Tr40IAHQ+TCOqeyIJVoyXVhbO8u0ZUZzWcGQLKHpaFSymW5Ji0MxVDbywyoMCGJGla90+cLY
XtKfVL/UBrxfbMe4XHThrDO3O2Qbx5ervg63voIpcEhY/yad3LhpUbE6XCObZUtFUb7Sc7zCSZmv
2NO5Szcx/LWaMGKbHWV1SeHbtFzmZ98fj3qe2szZ2X4oYa9hTBRLpCZbw25+8M9R5kp+jILArpJv
xJEWZN0qAs9po4sgPDg0PsaoP7mmggYZ8e84U1cj+dgW8SU2Zj1+H9/4U/848mk02b6N0XtrtuU6
RYeyDoW2Ci0794w8T9fFKDjVZT9/TfF9q2fwrND/qGp39gFG5XxrbPezS2IM7aKcQgIJCztYtgWO
qZAuj7CKB98ftsgmXjva70C1GIjcqnmf4nDLSlrYkw0mCuajXRQ/NKqeZgW6YHdnULVF8do92epw
aEbH9/yRcl0viX3Ni4zYuvTdGsl/ji1t72riy7dyVrSs/VnfOg/S2oRSt7wi7s8jOHmQ6gDoohBx
NeZXnyLusi808LFJ80WidcLmkxVwih2YaCdjj7XJxXCbeJWt+Depql3adivpqtAonPOTQv+ZxlQN
F4v1Z9USxV1o8SppSkJ8mTwNKhpwibM3y7EhV8/TkhMOjPvuTcw8TmpkTKirBIrLjGkO7CdLiwzD
Imu+acUV7D4QXmGvIJjNxgwHszhQ9RtroLPd0+xCtWQsLckJx1MzMsQNqbl7y66odBjuRQlTE/FF
84W0i01Uii2L8Mx2M+pwhmhfwSTUlE0RsdhU1adJKF91MBg3hJDtauHiB7l1HtQhzPdN4AANjS3q
ncHF0r+tNG7ORTzdBR02d3S+PviC4wCwtJt3XE0CQbzHtj5acIVFhRMzk4eibeqNo5diGTmBWFRW
S6RbUzybjhAvVmPe17r5UZjJS5Cp/saIR5i9hKXa9yYFVki+SbxHGgUPdmLBWeStebAyBsg5YYky
U70StoTdZ+LsL5+TBp+CP6uVhVl9FI2ElVQCQfa7c1vqoLE1lphFR8GnrJV6XQNgCAITtgESybHB
SFfB/suV9OiPSrJT5TieVDu+TYO2vvEjaOTWJE4UDqhhx9OmLvA3MhgLHC5kKakN+5JerFsq9GAV
kmwZ9A0L7L65LaLY/wozWmxDVa5jy91goE03Pv2lldCUdVcN/YriyGYw/aOiBMxZOqeBI+PjOFoX
tfD1eyMtdm5fG5shUC8RvagtuVkBS1P/pjAtdYNc+kbS2McE4h4UW8O5NKiPKhVC05CTl/gzlB3G
zI2mO+9xSdlxrI3UGzOT5iEg3UKV7Fraaa0auLqTrIQNMVezXRE9qVMTrnynfYe27m5CRprcInd8
rKmQ+WG7SfQBuGYKcoGNMOiJ3G126EAEQ8kb9lYwYX2uePTe62VJdtmCSyNzmDg3FT41v1eXU5e+
S7NST2on13324QszeUr99C5K9Q8ztdZtmSkUY3GM1/46qVyvC/v7lFMBRW0L+e+6+1VWvm19tXX7
rFRkiJKL5vl2mNEy1eAQMC+Lsv6ygoyFqWs37APLU99isdfkTV8QtimrYMc4xW4qD5/7WGH01ZH2
Za6/GeYd51eEv/5oRNFrWTAvZ5SrIwVfZtokQLmaYqs7xo1AmbTTK9bWfTF0KyjLOsunMZje8HF6
g03btYwBhxZ0MaL2xdfqaO0m7WujgQX2KeEtWSF/93WZbpKGnDa3bZuVG1G0q3IWyB3O+7Vte5nC
+Tr1XYPotmHkqnmzGtjzIIqwJ+XAm6S9LxlsbLKaqQ6LZ8HqfmVL+SCCGvToXCY2iqgEZN0+ZJHb
em1jjdScTH1lhh1JDAxOuMz8m9HMxSpuMLFqZrbUiGxelhqE53pSck8QhIakE0BBoI/vNTL5NhlK
hFL2uaiFsbHcyfRS+g5LhCtPScQSsJ/ypw7oHUX2biLroThKAUqD7PBhSd7sg5By2lYrPMWAJjhS
+Y2ZLGlR7UI3GPigRri/BoKI2dB3vUQ9BbFmNmT88v9/x7SrE+v3jldL4O9DSpZCS6sK23yvxjmo
ifkZr/cp/xiv5uvU8Z0R7MZ/XtFPSjR41+vRGHLT9QH/uPj7/H9uMRlsNGf3/3wXf97kn1dkvmum
9T+PBAQmrezK6NK9VZPden2a66v/eSPXV9OuhrTfF8bFyhLietcqsab6z//vz5Nfj/4+y/WSsPFA
rCUn6c6Vb4FF6oFDDOIuzwbtD2Lt6jVr/wtiu176PfYPctj1lhiRFVW1/yK/rpf+oqY1froc/NjY
Xo//gxz258G/r/X7uL+expxDdSY1UJeqRR19HXWqyrohOP2+sT+8t+tz/eNi0XCurn+fLccw5mmD
+ZhciVgyEaPndOLErzAHFcmfePYDhdf8of997Pcu10t5a9/aSe56fx2/Pv567Pokv1cnVqHsffKW
cst/Xuf3fn8du15Nr3ag3/v8Ptf12L89xG3xZKqNGS6pgGx+H/Dn416vX98WkTRz+vr//oR/7vRv
T3t9TDK5N27TlRuLyNqbJmdZphrQ5a9XbT+ijTb/+euqGFqd2Lf/fXNPHvPkeLE7V1xE/X8edH3k
9c9fxwgpwq4/GCYs8/+8wl8v8/vYv17q3+6nuj7v6fe50Bfipb6ZroevDzDKnh7gX0/6j9v/epHr
1b9vVtyM+PS4W//rv+Df3te/Ps31jr/v9Xqf67EQBRnoXP27i2b/vQyREaq00BZ539L6UDO9bs9B
20fen+Gi158Us0n96RBq5eN1NChmR2MYF8XO0BM7ZAan+pCttSSBdtCzZbN0ZZ7EkjU/uPcW18GG
7m+9H5Eh7c35EtW62mCLbZVrwpPNDZ/5qCWUzoSTPQif9Bo3jElSlw9VF1FyVChp2ngUFwPAINQL
gVf68tSoxcGcmDj8jjVzk43nsZRfhu+vElBRiNJa9h70YakBVrNcd1wJhxCRXBM+YRriy02HB7V0
Ey+sEEVkQ4G4qDYXo+oTkJOxSgqSQ1ZA96gjAlkA1pAT/j+UnceS5EiWZX+lpdaDHgCqYCNdtTBu
bsQ53UCcggMKpiBfP8eiSrozs0squzcp4hnhYWYwqOLpe/eeiwrqFF3mMJUgGHwqzoWFFoAhNtB0
t0QQQCnMFF0RMNOFt4okoNGcvAU5Iuat9F0baxzvzOW4OnrPlCYcbTrQEUNLoWP7bbRJIEY1khm4
Ljjqc01XFWcVTnrXODzdJTMfYx0akLcv/RhMLQj950ch832p1AmVLtiQVr7WQ30FrYQ09Z60H4dn
OxXKEdvzBRBL240TO7Gg5X6K+yNdCc4YKW1Aw6xaoMaY9QRTgLCTyWaouXZOB1mCYPOHiBnirOxh
aYQ+dBYO5q0/XWd6/Gk9Loyvg1dm6oxHdUCmIk7jJOffKVPzylKKYBTLJIIca2guUs4tTfxc658U
AsjSNKkIxtnxtyGYdUN1u85m/G1AJEmky5WWtNNVO8g1tfETteS4aWuzIka6/fKSmyJiaI8ukN91
aSVvhTFNd7aBf7gfDCpz8nFALby1Gsw+4/tipwwaBKqPmw3J6MNWAhXy0WisbckHj9A17jL/dkyC
Zue3vGmoVJcZUkWSd8kXrTYi9oIlM0hBMphvMjZgLXU2J/vY+OnCYl414+lyB9mp253yeP52+EMo
TIwHavnWGV54ruz+s8Z4uMS46y2RAWrigpHKxTHoF2kSpRvirmFMMawavCGybcdVjnxLyMzYzhkk
CbcjNoKGLDMcu3smYhoxv4vHskR4NRUWb5jXclGSrcoOJBcW+Omq6R10dMamAGx1O1mkatT+h8pL
SZhM9D6RLdf5F2i5RV1miRP9hPgQl1i5gviL/PccfWBMX3ucX4J6MlGf7Czj2wtKxCeJSPbCMotl
kJq3cxde8ujzVRjrhwmHdGwGx96n+q4MOq+ZbhaAED6zGurzXFMY03hUG8N/ii8VtJMWxFnnZb+S
uqQXYlTHmSW9HLqBprhlXUcj3YmC6Wtvvju1pOyZPL3um/s2qx8R0+dkCgRrN1CvVqfPzNCKpS+6
Td7pp8oMCfttiaZpQpOshExz3rBGGG1RFSKfYtyRevHOkaSy6Nq6c1P5hOu0ltjWAJVC8i9qE3q2
uhJAttam1e8sgeAyz6fnKNDvYVQ3TI2rr3R+mW3iQQhd/zSTmNm9/ejX8aPGfXAok87aDIfA2piu
Dt67sfdXtKvGCTFeikd14Yb2D3zBVWe6r+ngnNFlPuscop7NXyus4SRM9HfdLNO1RtLSqfYYog+h
NTVtsxiwdAIreDd9uHqrw/whK/s3qy+ZC3XTjUyN1dDjGXTpJGKSYO+WDMJqbNhW2dNgbYZVxD2x
bKoedVz6rrlIRNQghMFmsVcjFixsWvWy44wYm9TsHn6ftjoItWkKJ7xFjdKtB9zay8sI2R2LlSjB
GpHbjFY2fxmiPl9ZQX5RxtOOaNviWTlQyi7wixxa1SqC371yG8K1gZ8tTFT269bIn9zUvtXjpTn9
rF2mvnWSYaVEEJHYX5WRfRWJ/dnWgi5Hg8rdJFOi98gbwmi+8YswWyYWQho/Z6oVT9GLhUphLNB1
DlN1b6b1uW5x65fTkXS9b9HSsLIH3nBsb4IW653Z2c16NFz6mqYi24a5a+XKlfAizq3RuK8sHgrk
u2euAlqcXiJF3GiZWvuGqbrXepiH8orwdhpbwtvXtfveJmpdjfIm9olskvDdYwt2VhTC0O+HEP2H
P1x1TNYjt5SrmqfuuhcpuvZBZyvXYHaDuG9C3wBCKBTGp18z4Av1uBWJYDIwoFEiooep94O05q3X
FXJbSXvrzMMpi8vHcjQ30soRosfIQ6Y6f00cbjOjegnMKr3Sy4iUFEfVd2iAHwonf5pm4plk0z7E
zfxZjYBXKnQ1tIYLt9640Xia/ZWX0XC1WqSslgvwTiGjqUh1oLnmQeZr91mIQiVxt0Ni4C5BqfbK
1P4tiPIHV/XH0XUWqTkgcM0ByeSv2cg9kXbtxu6pDYQ+grhb5hM+N7OhqZUp+wZEOVnprM8MOe0F
lo+QTxNFuEkGF4l9NS1Zm29TN75FLTNBL0cS6le0CRImvgXsKi95FPX4quv5O2VIqyOxnYFm9rJ4
YL7KRM6s7hSu0j4xmI5nxOpwPe7ljCClmhO9zizRA+KZtzKI3lu/3Uc9thy6m+vSh1Q9dN53K1uS
NnjCLvoOCUMpGT+ZyC0MolTqkhSn8OIR6srbLLow7RBGrDFFbUc32L9eEKI0yPx9NTKmx6QWLSGP
VIs44dls2Ic67zkvhwjapWfvLjrqGoLRQnnZAZSbWWA8MoeXnje1N9VzorJ6YU75U9AYB3a++6SB
CtX3Hpc+OluKMsGxt1067EYC4dpdSwu55bKwSSCVSLBcLQbGhG/xxGCw99Q58S/qha5dm+3krsbg
mFXVfd4L1Aw2+QkJq3fww+88H6+qbHCWkIKeUYUc7aC76X0ywfrhVnXRm1MgJugD2lDpkL96QYD+
ALPnsp1pahFiPS1m7o2M0GgAjJQNjTVQ0YxrX5hHluRWQlLYBziTq+KMNwC1DWYgPDMsl/7Z7WjL
zTmswTaqrnPYjgtcPlxNiZ5TFNFD5ebf6mJcKTpIL3XQPyY04ndNzFQFQY+HawGPAbrzMtIHpFsx
RJDwDRvMii3X3rhFvfFafRJNQESJIi0QZp+RJ3i+GK0LA10BFuoiQ53qR0DXxOzQ5BdcZI/L6Hk4
CApUVqve9oJFi4edPguT1eIePbXinkPMhIZ64bRNctdpAGhu98ADjkryNvgyx74/WlBEAXE5Oz/s
Hgw5cZoL+jc0v4tpAtdhDf1b08Ks1T5TjWTiT5HM5TRpGqYioDnJ8TANFg9FWI0msI4YnzHrQ5Ba
ZKQWaX/vz/kzFIhA8QTvtUIHTm08DSzPikDPNDlK/Fg6Gq7HIOV2qZM7i+1n1fastTDMGBPWxyip
fsB30x63GJdn4jFs/TOCkw9rRJUyNy2lNyahMPE3jHtPPSmoLsViRJNNB9GZEmSRNs7JTrInau0n
3xUK7JCFPtoeP+lKMWwh1vPsBzxq3GmV+f17pEh48txbI0ppj7s10u2a1TEs3YberaMLpk2wc8mM
pAZzc7lJo+RHbwKgr05lNQvm7tAix+HRqYa1ZTsjhRUMtcTjHOz2N9hQGfYa2Y2gN87M9YOWWLll
zHZNCgFTzBlUBLpc0TLftoC0oSD64KRcLx0wlavYYuLvcdMYP3ZovydVtg9dpoNJ3B2UPAMgJiM8
RkycFxSisxMhuMv8ZYApJ52dU9MHD4XRfzPaEYE8JiMgLnLLJpzS8OLUutPRTaqlRERSv44NmW3l
fDcLKOtavdXSQK0aIBoD7fWoJJLRUYWP/oCAtjYj6k5M+WhlMYD7aDlMEAKIUxivzDsNwzQpnfe0
L+KFHqaljFx7I8X0YJuYl1JWYMwVzmRCBqJjfDsISlY5EF7OiLHlogQZ3+bxirnPY+6xSotiAGdq
cZ3kIM/RWJwmrMyXQ5JNOdae2sx5htKBfpAwM6n1i90eCKJ1zZExgGPcy4psMclxjE0KJpDp4wOd
nvyLd3cAl5dlbGyGOIi4fdWx+LBdY9qEtr43p3A9dRZBvVGeL5OGitAJuPsrAwoahUnECskoqAQP
CyR9VSZ+BOMK4t77b4bav/ZNUKOOvZxs8zZBXb+Ia2+VgYFdGAF3iefY747vfyfMl7AKVnthDzs9
gaHMbOuudgKkUxaEoEBgncsqEGSOvU4SKIIIsHajnzEYt6elhSjSs4j5i9DzLq0ACQ/ijpfUquHL
dgcDgWJdIfprc/WY5uUpNt0r3dSruaJ+HuCZ0My3axDRF8tfulpU7XymFfCi5NeEJEkVc7piYIVP
rO1vvXJ49drhMyEOc2ao7drWG/pOZ6UEjONyrolcaLD1zQMDAW4eJe915t32DEMXU1qcNI4lgxkl
eNLgNXXQn6B/egi7u16aDEI5ui/KhuAJE/IOQ6VT7sijtJh8gvpZu/OIUcP0rhWnDg1YYgVK9iaQ
w6OtjUczIG4yiqc7HG56BdrgtgiBP+s03HPUevGDO59eOyKTAjAvc+Rl16UU2BSY0OaiVWpXq2lw
rpCNLXTTbzsPyKjC9Zw/1jhAr8yUmL66XTYqFusxtTiJaQRv+A3IHrVdOs9X4AkRubf4/KJkXgc9
3tPSWw+1+XKhW/tND8tonLbVSOaqzjG91F6PpKr7jIEhT47YU1/gCafAGGCOUlVy+hquzWxPJe3s
jYvyRCeELVWarNfWXVPvG/g+gpeyFmjw/PRr8uKXuIvX04Qh2dC9WKaBjehqeq4kWVShvc3BkCxK
XZK/iavFTRntyf4lK5mwh0w7V2HKtxYQwMYDYcDtaGHh9Hb8tfQivnKzx3Hk6e1UCFrVQMmh3W4Z
+K1aMAQoEQkFV7L6UqEXLbJYnbso3ojMSTC9jgeV2R+AIHZhnPYc2tAj191nMkyPGSq2jVEFpP6x
4teB4XE2DFhKw0Ba2LQhwp0HVRKh9exqJl8gwIyKOEDQnTLXapFislvlIb2QJPmqwvxoemiaOIKR
whg6ajEn7S4eq27hU2cvmsr+Ggh75Iu1mF1vEb69eahZvHmkfxIU+0yor4oZEEmv+VeaY/Ud9LCp
7fg8RwhVgY8S2XaZ35vzdRMHO+9m5GnKUjzjVH5P7HBjO5p4XnUOA3xeCXuU5TXrQntPgTUepsZA
yVFziq9Ec60bia6M6Z/H9CoLbMipcJBiNR1zB15fTs73JkHA6DJsXig1PLFGUYNYCpHLIN11E01b
fm9RzH20ytJ4T5DQIx5UY5Uw/XuSNtqRoSbtJv4KxufaF8/oZx68oqfahLrioLOAmxUmC0QdKJLQ
UhLJJyh4WZtodqt6WzfuRryaro3/QzyNRU9iYdLcVVw8moLi1sizadVJ8aLhfljRoIEoJkgk8yA6
YiF4iGZ3Z110bzICYc7uRAXgcmfxddhozupeFPThcD1q+yaIo1v1zcYbRoj5akGior7NJSc1t7HR
7QyErkvzJW5aqL52dXby4WFEp7CZ4uQm9fRRBOjIfGaykjHsikMgPGoKz0ncW+9Iqd89nMutyY2Z
OU9e7N6DhFrhzz/FwbzNOiwo+XTVNqwW8PmIRnatMF/6zvkgKxxE8IBrCqghblyaMSnPf29OxMK0
9b7uz1ntnlo2gEAmxbLprNfwcnj1jeg4N2g1rOqY2aQnGrr9VPV40Qo85X2NliFGrjUA1DFNuO1F
yN1CFdOXVbCbTdxUDhPkKuw+SqlvVdzP8AEczjT9vZfLAyKLdmkbmFgipPY+E0vemEFicJF+UwBY
DGXsjoy/6jMmkzN1sqsGb7GZkafsN/SpmubCFLaizZhs7UmdMzeDPwcBVhGAPvcmGW6V855Z7VVj
M4kNnGSdZvhv0058xGF52yQOkQUoouJrDxpCOw/H0oB+k7lINxLwF4O4CzsDd0b4M5fGg33xrOHY
eTCyN43GwZnJVo1M+MmDjbazUCvRWZ8ewch2kNxDxIn2VZl9deHlYsf522Tp56zEqlIKnMbthRqf
DOcpG05VmtxjoXinhHg3LzJnr9IbR01vvSLnyzd5kBsFUXvxXMnlbHvIm/tfncqR2LkOB/ZEa9ZM
7CtU63QT4rcAS9Blpnos8uiACvqu8Ae58EzjdY6Go1kHV3FQnmy2cKAo266qkBgMNqqabp0MyUuS
N3L5Uzvq0xH5R6gU5D67ui0MOHFewebi4o4JMX+4NbFNwzrE9urS0cszSx1EXtwjhlyUHhqSEvXL
NGBhiq3wOU1RxYJu1tyN3iGZQbCbCjG9UUVbty5Jm11285guPC8hmDYiJrgq311ZvyEdv9ZF6K8T
7lNWyDNuB29t9KugrMjABj1qN+nSI2Nq7YHtFul8NkISb3I9b2tHrJ0e0g+PPGPt5PA6WV2oKPXO
0SjML3rq0cdid/lQSgR3o0fzBkwTp3IqOu7i8iTyJwgyqzivbpq4e4k12tfLLThPtb0oKY82kcuN
Qi//jN1vS0f8JfS6M53b67ANCX0I7YHdyVo7qSL7uLjvYvu1GIFyV11MWTuorR+QES47Hoxlco96
geewSVOG5rHacRq776biRXXpJ6ffh8Hvur2HH0SUc7iCIPDiqGOjwlfKg34fx5QoIY36o+ETsYyO
aonYPgPFBObdIKbDTCdByVDDjJ4MUjqUceas+TwW9Hbn3ts0KiFj1SH6gxcGNzATVT7LPNuVzQlK
HQMC/gEYVsYn5154ifpBJgTCj7NxVpzK91GR0cT0CSFMBg6NRrMRU2ssVYroXk3OdmoL68rI0TLX
c00aWuZxUPMBdRahtQX5Wu8dw0eOD6V5iQOsuDOmFk0NZI7trx///v/CYpeyLhnfrLw8ydACK5tn
VedwjC+qbR4TcFCOL75MTgx++o3r4amqg2lfeeDOTd97c+kjWxioF57ojR2fZzNbFKq9DOn0WeSv
ty7Z9U271VTozcAzTDc0IJPuXo3Ve9+BgEpcnj6zMeylpYOtF/543gTsJWc0VNM3nttaI5dERdDi
TTH6iThfQWnvDtY3bmAWDRV2EYYfIgWNTovIX0FVkgEW+dhEgtW4bEt+fYVz5NI8NxBt+jsv9D7j
wMb8QgTmxCZMbMVezMnRlHSsusB+DrJzjxQBj/CpvrxccpnACNeqEYi+DYH/5EuIGH65k/hvlnpK
j7Pp3hXqWqVgGFDW3JcRDneMTPtGSVqa3jUexkXj+V/kc3g8DCF5OfltehkdBEZB23BsDtKMBlwQ
ghURlNO6N7urXqN7rCOiqasJyRpCN5a12Jdafgemw+kNfgo68foSrWG6Yb+wPNVyZwnCxyeMdyCk
rptUv4xFSzk0ptgaRfEzJHN76rJuG9HeNh1OyiIKeMBOQFhwVa2D2HxJJiLZox9UUOnBbC5eBA6c
KvFLtsf0vhieQoEtRfuc0eIIeWyF9Xvs4HCOFcqMIOXs7CHLgyGzTRPTes4CduusA1KX0WKBBuVs
reQge7ovrpZnztgPrlk8t4VPMGqDwUBbICgiA1aYb2+TixQuRZHJlxhxaDd3ks4hTSp0mrQ9Mf7O
ObMSLM2KxMDZcM+jk5EUixYkbe2DYBa2MX33fcaQWAy0KkPNcIUkEIxyF8ZbN3KGMwSEpTL3l5nr
Ep836wcrryhURY2zGNLPgjwFyBdfWVrfNEE57PLp4i7K8YzYhMkVXY90h8FUO9N88rzsvafJx9Om
gmJe0zHLq3gfpfpSQNuvjov/lW4luZk0l27MAs3SYCNvu4yewreaDgvGJYPatTtiHMA0iKEyyqHp
UYzchmBegMzR7OxNI9jqszYuCJqiV+TyOQ01P2MPVw/+vq/p+CVzT7gyGLVNICIiaWJCTCjvFmOT
9bd1wRCodVq+mqE60Jc/RQ5chZ6+DWRV+kO0NamlYJ5rLDScprZxLcEO9Il56hi74yhlE/NsD49N
ciqleR0oKbbS7OuNnqr9XKcYNLJyHdsSJF/EwyGKZHsY6LdnPpaGNBufXDjRdNEfmZrx/ZfgZ2c6
snDM06u8oq3OuZXwUPSFDSGYpSkIs6vL5Nh5zE/rhqa9EqNxaLiLYYABC+yQe3KAeAmCcl06l/qz
6pzDTCJAxk6aJ9VT6c5ih+csZQurpivZXmZCcHcXvUWOxeBlRE/I3FlUPW01CSEVGqi0D8wbi46F
xjHLdZ6KHNuYZ5Xh0pfL0oYS4QwK3yxLtFUEILvhNXBaGtATS1jkjbOUUgpUdPURf+1z53JtQ6tz
oexlaGhY9qtifGpcPjEZnzB7MwxmY+SyrTGScX397ASOhRS8OPo0JQ9RdWvSQuGOYtDNt7KOM8Jo
BUiEdchrW2raiJot1LpUWR6znrXrowRPI+J/ObgvTKMw1nYvyy3DYhE75SZAhhnHmter3wm96O4K
O1zrdHoGx3BU2tNQE9IKPSXWinJiRDQDECCmib9k/MgCjLzjRB9KuP3K8/uriBkqjcPADhoAFrTN
XfVldzmXaEpv9MWp64f+E9RUf4dPSa8jEhEWHRrUlV3Xu748NCV3shPimmIhQWZRJzmRKF6Npb33
bJydlBUO95xU1tcYOe+m/aPH+asv69tApWvHqW/m1jWvSFehDx2+o93jt6XtYuh+CCFLrUbFlplT
8bjGoM8DM2YX/1Qa63UbG69BI32kCo25ZL9DUiANb53P/mecSWY6jL2WKGOpNWZqkYmKlXPt1q7Y
K4uRGEoe2/tUhNOVixVnkXD0kWVPMRtV48ZQBjEVyX1n5Oam8W9saVAYmtOTHgFUtSZd4bF57DQT
EXfAdxeVLRigALwO6R68++gUt91r7jIiEz+2Tm58Tvscgnkqaj0+S5vjQI9fbREHBjX7rqmc+Dqq
cCVUgrEBtcrQouet9CvwCDTd4SnrM72Q/dfg09BXKS14HRkPHU2Bys6DRWSXsPRT8ahDjocpAP01
WpB3g6N7E3sT5LBE7os0vTWkAkLjQLfxZkVYZkD/mpjDbgE1jua/Kr9NMXx02qRiccnSZe/ZZmUF
6zP/wFFOSLaDucTwORnbXnPHJ0q5q/AVNcrJt7EA4znXq8xId4UJW6gJxU3dBulVhS55KWr4SHgB
SRg7cB+VS6vGaxN3w3BWWLNkg5BlBJ0V9+9Etl3zhE2pgsUCU0kCE5XkGV9tprRqjzjL6PoHqbox
Z/WVtmhBuji9t80gXMY1rde4ciD01TROMND116W7TArjk1778GZEO6avyNgNedYtY7Z5LD89Dz6o
R/pK1rSksOHMSS1z3kZQ7a6Ty38cum+FEXhXv/4XPpVP7dB5UJnLp239B8AF465AIL7IkEDQIMo2
vhFAFmz0tFI1+3CorIe0T1LuA/O5VfGwsmzbW0Zi57t4xuQcPEdJDFSmoaddtcWwbkIOMsUwUwst
mrGq9/XYPmhPzcS9AF7SwJRGEtKYHTOdgwVSb1k8uIh9LEqdj/fXYhJHCcce66Ky5+SVVWvRtP1Z
K/8uL7mg5YxfVVnNuQuIK8kSkJT8PgJ4g5ioZT2k10040eSnzYij8GPoLZikHmP5tLeehFt7qDve
VF2G23jEYF2BLmu8a/KECTOeCQajaF2HythoRqwWFPFVBbQsxbQVuhprOAkaTU+AeFEDDwvPQMlO
kctZhWMZOlgFL9YgV72y0EMHSlHkjN9sucDYPP/GEs1t3We0YVxIHBPzT8lzKco7TgJ4M0N9k4a4
xhNH6FVXFtHGyMG/1Zb/4zmEuRfd00ggEA4uyg1vQmFLOO1CiPlLjuQoC+is6Y9H2OF6LvLPeoSk
YXrk2PQGqv9yig6DUI9Nhpii4+ay24cxaw9Bg8IHn+YanfmjlcE18AL5KXWDT15YoOXIc1uGtne0
yUrLmb+sIXbvAyQ/VyodH60ZC1+kDKbtFRfAk19wA7Z9bCxxipAEHvrpakjzBwgRzE09nPzIyNHg
TddaMD0gHek1vkGBwq6yDEk/7ElcMnRzAjyWb5FlEDAVXquWAbFHLyKzCDSjp5ey/U/PRel8N/N4
kuANqFJXcRgfMCQTROa6BoKgdpNJfFrZpTpjjnLtpjGW7qzFsKnFrna6vQUxqS/Ge2Oa8cSjBbKV
w2Mg2cGlcCjexbedCXDGsCKMqiOTfM54GHDdSGMqakRPjR8fOmZp9Nzebdl1R/Sf7Pb+tDG6Lli1
cJQDGXO3JLd5BZcvYq+vmm0rrb2rcx7lAJLXuaXeCLDAWjdiV7KN78jp3zOZfXQQlbn77e1Q872Q
O7bEB5Vt3LkFV0sTMiUhzDBSJmgCP59dgQSRuNjoMDCxdbjMGs0ywid22Ku0Sx/5/u+8jwa/5Cqi
X0CblqZ/G5CmN3CscqLvsR3vWtv7JrnimYyje6YQUEhTI+Kid8ydcZfVIccBaV3UO8xRDTzXrgRv
ZMakOPXFXHPkN5k6e6E4qNr6sMIBzFKJTuwyzSq7COFL7gMLK9Vejy7Rg1eTmLYeK6hEvVewcYeu
8SL65KexcWLDsh63FaDmIcQ933yXXvscqIhudFld13JjhTw52dOJdgp2hdSnEaAE3tmB4cm69xMk
daZUm4hCtVZevnYuNhc2ny/P/mag6a/jOTiNSNJWpSU/CYK4xSwcX8EQuhqd+Zeh/KQAhFG4F0cX
UGBW1sW2mxxzjWzOobqA2Fi6W2sYo2PbqXoTtfUdPrC16VQs/0xeQZyHJlVfks5ADxB717HDYyRL
v2OIa5gWur0oSe8LwSlKly4O5S2HMLIDjWnAAhEHBzoby7ElF8B3Ems9euVDrJobQXLaCNSBt5Gs
Bny0K59u+bKh5+cCzF3UjMuXyQRDzxPZMXXrW6J48OqOionVyBBjLEhFm/Jt3RkAStR1N5sW1OZL
MLwBXi2jKFPtripBfZDbtkpKyDvdWJI2NZ8S+NVElNbl2lTdVeSnJD2ZJISgOLIAMK7h1zwnHBZJ
8VkDxqUE6CI4cBT9ACC+IgZ6dQpYIYiMZGVM9rvb1dfS7HZFkJO8ZVHv5sQt0g8SxrLMK1jbw00X
iQ8lD5Fg1xyTwWMc9hOgcaikA7FSB9/e1L3T/JK1/8QEZTuWEbOS7CA4lMYRZcQY2ddeOl7HA5Lq
oUftYe1VlBcbi/aAW7g3o40ZjvZUs1W1eQVXBrRZYz+3I7ybmoapU4BZ6YjMC0r3XM7iPhTpnWRP
2fhevyWuZBso6yrkSS79dNmTnX7lgkxKU7qRWOBSLBJ2PYoVMkp+8iOKHYUupoVnbHbFPqlAVWtr
43UdVQnNxoDMi4Uy8qMcmy8CuL4yEttDUg6t+i6v+55FM2GFqV7Q3X8lo/Pd64r0KXslzFxtTWNk
XjYBMqw5tbvxBy1ZBvYYyGieGdeimh9ix3tKvXFn2mKPKbNeGZ19TAbjgpdFo9PzQHRavLbHH7TU
69pUPDDaZqkDuXFIR+vM4QPJ+k2efUhxARxke5q6t1jCbL6/6nkOg1UD+gCrk/UYVA1qpOA17nGd
M+k8GmASFgjteoSz49Ep/Hu8VjS4C//RbPSxD6vrXyj///s5/r/ou7qp8imqyvZv/8HPn5WamiSK
uz/8+Lftd3V+L77b/7j81n/+rb/9/kd+6R//6Oq9e//dD+tfMQO3/Xcz3X23fd79ejle/vI3/6d/
+G/f/5OwAssyhf3rE/79A15e4R+/efkIf/3LJq+a5Ot3Acj/+J1/xBWQcmwKy3dN4RA6YP9XWIHv
XbIKXCcILNsyA9on/xl/LKx/p4/pgwdlik7fx/2v+GNb/rtjCxdhiOl6v3KT/zdhBfYl3Pjv39H+
669/cYhEEA63heU4sOyEafFZfxtVEA3MvThB9jty3zvwFU2C87lKDy0M0m7UhDrmcbylDM6OCUee
ZW/XgKzqbEUVTTBoDG+hPxtdRvtXNcgfnaY8OmA66jzC7dkDOe4sfWqdmuoIacI24GS4+s31/scN
9W9MzW6qhNilv/7lkqbwm49AoBOBnL4lbFqUXGDb//1HAL42B3oeKQz5qpaERm0yA96JEWKvBRtO
b52V0Afel1cZ+Z+8tmX+sxcPfMc0If/ylfzhxRuRatQ8l7QQkksJNd3WOU2DBph/biNb6sPoWrnK
gARaMtxN+uW//uz/9PX52gLhetxjUpBq8dvvDy1rpiYpQYX57Y2QQ7aiv0PXsXQXhRcZy4Z5czKs
zKSgjXjBov3J6//h/vl18QWfXnJ72wKBw+9ff9QdVSLAjC3kq3iZNvouagCLismxFqakZhQCbQUy
ss9Gc/4cQLIt0CZCXSnJ3V4IzJh/ckn++TsS0rssLitw/nBFujEOQ6G6bmtUksl6OsZr6or6+Ccf
nMX5h7vOsVkunu8DjRW+94eXaSNf4DEN+y0BEGgN/Iqkh9FNnxScWszd0RURAuF5pgvn29qCcgiD
1WuQquZszEclZLzNR9c9pIn0t//6vV2u+e8XhIOMHAmKsGxuSXm5Qp/vd8SZsnqs/+PU2hYxHJlt
W395Ifw39KOfUgSM3WGgQnUnXhRf+79+0f9+2R3btgPbkb51iT25LJTfvChYpXTwRdVvU6wkyzIE
1a/gya//9av8s6tuSzsIfM+krBCXP//Nq5h+a5O+mfHRmKcAW+ZjNBUtvBwg25/cR//sKv72pf7w
Bbt07+vIyfutP5HQ1+cahE/6hX0T7YwHP3wS8SqJp9O//oDiD2n0LCjH9j3fdYTvBtzAf9iQJ4LQ
/WFgQdueSVcSmgPWPfMALQgupgLKp4Nrxk2wGHFLdh6K8KnWNANkQJHiZSudM97Dv7o1BtfeZTnS
mwjZonbZd/1e09kds2PtIIHXfQCt26DKJ3hja4T2KZwIQC2b6Ke1kH5N2U3jo6mNMlJKrclOjhSE
UXdr9cabrJ1k9yef/HJB/3DbChNOt8VUx6Pl8IfbFj+Ma0MK7bYIW7ONNULK6+jjQOLPVgbKgc7E
RjBoY+3p4AE3MtWbnG6GUnurcXT02i3v8/9P2XktuY003faJEAFXMLckQU+2N9INQq6BgrcF8/T/
AifizDeSQopzMRw2JTW7SaKqMnPvtZGU0AMFMNdTFVVeOXC4TrC5MNgHlw90XikCHxq4bJkor547
78mJXtVo/I3ZtM7CtJPL2CKIKjQKxUHfh++TA9F5ySPXzOTtz7+yYfy6dwl4EYa1LFaC/376nRM/
o0wQGfLi2s2Dvp9PQ538GEsqpHYgbZbpwdx7TBKEGPfFxMuhiQ94xle9k9tqTrRzVH4vUv6v659M
CcIMROunOJyNQFolBB2Bdq4XdNE6Zwtm0H32e5RP+tdE8+KXnF4GnXH2SRS/JmN9hFIKIrod6uhp
O6DefktSmMaf2Un+MCo0qGX1grnIgLVgE9W78iz3Yna6QZjl2h5P8Pj8NX4ZqONDfRx69QA36MVT
p3SES1rmvdyU9hPaiBdPZE9NIsTeJ5MC7hBgUkWnk5AE0imwa9CXBcRaWZvSHNhHbfkKD84jKcLr
RoIKoxcrkffMTu4ah6aIVAnZIcO3qYJ+hdBrCoyoznntVpmbHk3v3iWsPNf2quqfbR2l06B1d9Eg
T2lr59uxeqkloJnJJrYAMdfRRswEW5Bc7UmgTMiU9miU9BhK/1vciG+l29yjhYEpI1Z5LT7j1XrG
U/Hu5gyzNH885AjiV3CNnFXn8U3Aprw4Ee7nRDRyhy7CYpLOnLJourssnv7yqfp14fKE4NTKUszx
znV/WkHGlt6FGLiOervbVvmIFifV1oYcn1HzMQOOKRpp4/1l/f/tswp2XcGAYtkI/rsy05dQTOyZ
QWr6a2sNhA1kH33D3G7WXgA0My903v9y9fx69vKEy05g+IYPZ8f8actpMeAAbACT2ti0XgsyRacx
eWo0FOrNF+GSDuPrJ512/KoS8/2fn/zXC9cTnrkcz31ftyznpws36gWybVXy67rlO/XpNqFrdLBn
ZuZVZ8Ir3rvad43B+19eZsP6ZZXkiW3ksKZnWRYv9X9f51wPtRz0PK2g3r36XGEBpbiC+DaNh7QA
l0zNsBaq6whcma8tiyeiCHgp6jURvfG3n+bXXZ+fxjMMzxSu4bJ1/fenSaU2G07lo0MYOQXpy7IB
EDHwoxbxk8fAIBta49q6SKwiu7zDEbKB9ZMEeTwgxDeLncD19Od35pau9t99xBOchw3hGYL2qP3T
x6KugR5I5bY70zI9GChaUDk23EqpXqto+lAtORHgtRB3OmbEvpe95Vb5OLmhzmDWwIdiRCscKd0x
9jQSR3pCoVywDSveVwxa0TNcu0tHIuiVo4jaYXoIMQFe6jn+iG1iVchNDv/yMt+ONb/8Sq67VISW
T63201kksjUwbbHV7lwa/jtooFF/NVysXIUCd5QZKURuQF1rZdkY2nBVMW/CypmJ5cLPqdZaHTT7
zNFlQces03YzVBWKOr/1aVRbG3eAla4vqIc0Ci38MN6zbpZuEDnxvBltWtyNf0aE2xFxwy8c2YfI
Ylsds2wf8RqVGN7+cvr6zfXlcBRC2YGVhcPestz8z0GvzVKnaEqSvquo+Egqer1uteetvYdsiRak
gvecM0i0C/v5zx8f+6fwPg5gfHzgGFmWa9mso8uf/88zo03z84kYg52i0dPF8R7mCWo1bdrPeK5U
B9ZFxPYhHpAy9EXB+CL+IFMNbgaVhuptbU9dgFMrHJ0NlScOJQsIx4wUfD0k5Xs+1v0KrVHJ93a2
XfZV84aXhnH0MSuMNuiH5eDlWJu8aixcTou6wIRjQzT70YNyG1RhO2MImr7MbY7AM7WbNZBia2Pq
7dNQOt///Grcjpu/fPL+59X46QJHWjHYUTkt6S3wfqdsatbmzBgNzRDkIgKhAxYkgErMAR1jacqZ
REG7rnhRSfdP5+g/jaP/rfPF77YYTv6cDlj+DPfnNdeblD1Mom9xkLtqN9jedEIR+9aHDPprYzpL
odBMSCKTGoB3Kz0z7vB5p3euD8nCzvYzP/g5LGmRisrHQ1NMJ9fPrVUzM+XOl8PVwv0A5fhVmHwT
uKtfOizVBz+yK6bxDO15MZ75ts+NB/RxdoFWxCjXV8RNFEHuyY8M+vQ6dM27LhPhVuTOe14xYoHE
PWEECkfMmmT3WPohRp7J2cmDY6d7/hbJMd0+/c2ywy+GW744fcKhovIDt6vfelrIVh3Ls6zxsjbR
d89IsuOf3+df6yoaVLpho74Xjk4v5b8f+qUkScOEddyz0y+YEsuNNgPULGeKiT8/02+OvDyVyeza
t23H1X8unGvAXiSLC5bnQgQ9ACsiYkb7kHbtN9PCODl76NdMzK0O7sqVgF8Z5BOVPBAjvBRZualQ
Xdmil7u5WjTecZMEBEuFi0b1zz/qbz5vjs7w07XI8KQL99Ma1EWyhjqvt7sCXB0C5hNswi9Kz+5J
2luTqowPvvxbM+t2aPnpgqPjR3ipgc1AIHf77zvhw/0cpeRDbqj+qlv6hrV/g/5zMzvuOcLytTad
FvO0b+3pMjyaoXdgSIOB20cbbpX2/Wg1ZJ7H8Gux+zHIldOzNIZTp/3tCPRrvcYbKdg6Xd4XW//5
+CX7TokYf/Nu8Mpuo0NmZDlCRufo+B6Z7n/8+d347Y5AiQQbm3Ybnb7/vjCOT0B03o/tzioukJsY
OfKsKBiurJEWrikk+CS+ZBvtLxuC8WtF7jkGXVI+rrwhpMT+94mT1sBUYBNglc/d2zDZD4ZLdRjG
qHnjsbmjXEGOQ/2ZjoxcnagLV4loN7HSqMPDCC963jprS1cI1tIjMTjVX7ZK43cXr+FSPOpslp74
+eIdpl7McYsY1NTsL1zc6NDsLtkS4XWhbvwRS07Hyva2DsYgz52eKhtniD1XMMuBkbKYfFgTL+Gf
3y77d+8XJ2TeKapbD/PSf1+2LlKhaRV6s5v6KNnq+RQftEIcshYH0uJ8v7ad768TSSxlpMhC5OB4
qEyaiH3igdPEym0K+WSN4w+SX4en3oge4rBtrwSj+Jo1n2oPCwcrzbn2637jhHjxJAfNa8Hy7CfG
pfMwfEo/9i9zxWpdKI5wkpz6IHZ89dbWl6KiQpAjHZ5D23VfslG8gyIrD5qVuK+Igb/PtQzwwuOk
KuLxkhnsLlYzV+dywbOyFf/5BfvN6+X5jgMWUHc5Sxs/fb5jFL7YGp0aY6VYo15Ngt6eAaIVfUyq
iniWcf/gaM0HntnNn5/Z+M2Rhxgv2/UJPdA97+cmtsT/VNWNW+9QImEP0nt7L7Uw3JmhBeOwdAyS
Z5ojLOXhmIX0Ny2rFgCQrP//mopaCnGXs0wjftkZqgJgceXZNYri6a6xc/JEUh2SE9PKtRsbX0av
MLAVFOfENtu/fFx/00j3eHK6uRQx6HZ+7j6ZcxglzNrqHRJEseqjeGd65Vew0YjCoxqrnuYXa6KN
UU1G2yqu479cxb9ZZXwUq77tGI5hC/+nt58DS8HEW9S7rJ9zeGkHK1wnXkuGT5Kb+OT++htTCv2m
luRop/sYuVzPYh3/7yXqpXbZR7PBc6rc/4ptP1kPVccIlqYNbJrmKSsUeqCx9p9hnQPI7sPvFtjn
kzuSOBeNoX+faF8gvsRBv5CDAXbH6xS47j0aknNrQFRER6Wtcd9JuBEW8R1hS7og3B2Oq+lZS0f3
taXF1Oph9URo5Fs7qQlNTZMAySAUeWqzhzZDBmVZhFtztVP2Eg72UnTVEJD/EO1hqlhvqW1/VU4s
gsEEQrvURJcIguMaeVb4JXWxu6GYNHX9kW6O9mzjgg/dQbxKAJMH2l/hJZSIWEvIr/dCV83DbCJm
6HFDMdioX7oPq2T8KkflvHnWaz8byQ9FX78ZlgAS+exykH8oB6FdhoaEwyrH57Hy4tB/TFy0XFE0
neJe3s/zZLy2hYEeYsLlF+L131luSYvItO27ws9eOcn0hyaJ5uto6idR9cYRBctnapH0UhljgqIq
I9PO9IrXcUqe9SYCRjDM/hbf4/Qppi7KYR98sUuRsXaQgNjN+MGBx5CcN/XlUyLdb2Zczd/01Hgo
vOxTl0ttW5gYAia3lxfg2AQBtcM67ocMZ1Je9kFeyZl6L1NHWUKBRjkyNxv0bhNSN/wagVTooDKr
Pc5lxeG6z946Lel3xvLV7SE3nsm8CG2oIDph0ezs8oq9pjtOtEluDxleJY4dovCskMMZHchwRm+p
/rl3eyxMx02rmpCsI4hgqSXOtB6d8+3evzdDHqmgGujJeaLKyQchUVGZpbyEwyQvkT3S64wmWIVh
Wp4QnkEpRvJUnmq3+YyLiSJihmItowHW2HIPwTLs78zUkS9FM/D9Zr7rUVAR3gYFiUeY/E13MoNa
R7bGvmyccwdB8f7fmxoOiuSscnVzIJqiTUckthTn6AFGzriV/TKmVrzHQYRcF2lDN4TE6aRUNkdf
1a+wi0h+cN0IeZIIn2yv3BJQYbxp8JxObUxJoXFM1qtKe+wqQ3tE7PegMrfDPVVo90ZD79gHqBWO
GlTHSITPUZzWx7htiS1avswpoS/TnG36doSkj3R4NbrpcM8xoRmmTFt1iezv23Tj6snJhDT3UGe+
WLXamB0UZEaUmE65TXQnebBLlTzQYFLBOElMM5ND+91RMUndUp3CGQ11Z7k+irsk21XgL4OuMEMY
L4i3C7vLOVt5BJCO8+tkI6FGzzxfCi2cX800P2q24T/ketO85p+xnM6vdhtnh7EH629V7q6mPfAS
hf70tBi2G9eoX+oJS3SbRgU9ciLYnZLM9YnK9M5ppXV3u8fRdaDWWLleK7fG0C3izclqzm5Ntoxb
p5+tzBNH1+uc4y2BDKPZyibEFYZBHq0ZrzU7QdRnzu/ysvQoVyie3FUsItKpC8t40nMQzZq67+Gi
BP7Mr00mkP+i4sLZ6KPnAg7giZUEjjMaQ3VBgDNDfW632BuMBvQH03OMnkr1nyH0vqt+OBngz+6c
wbSuZbvELpmAxbQm7y4t0WC2U5EW6SB1N+1I0ArQ620ZkUelIO5Q2Hb505z3DxPB5J/yZLF9qGo8
aEQDvIvxVQg3f7WkHVgVrJO+WIwlee196uNjbU7OZ+a/4xYsZLdvQdS+CyzF7fI48DcryKpuJhCB
ZdUCAPPi2Bqhqo057Xvc11UzJ6/FJD+zkGSfCyvkr6dP+LObe89IyTdMtlYk89exH/oHy8O8Ob1W
dm08e4j/7zxCJSLCml+EnNNr0mnfbl9lcFgvRYuTOA9L7B6FxrtB7/WBTQYxthM++cvNRKYV7ZnZ
PmWMQDdVYjZ72EQwFunx7CvTmF58wPFoayuLeVs5veBOTYPM1b+Ow5iv6zJpn8h/IafNlo9Nq9qn
brmBkIyKv/TMNaI2aMhK0HYu/OE4FPC56uXLpO+SJ1lUZAvpn/28AbDrje5+cPx3QhhS6jWHaxHi
G4Jid29Eqfza/uCNhhmgDT2bj2ffh45Lv0tsmqwVV8Zy8IZI1toBnWZMMTRwFCLlnLGGVYFAy7MZ
ZTTdRV49od/nnoo5yJRphi1YS7YTTu/7ZmzT+zGv4jsHLEwdRdtcCWz1/y/drjJpnLjEEMIccswj
dgYEULU/E9SUuyeLNldaxVdMGuUpMtLqZFf5kpmR+LthQmyVYjhgRNs+mFJPN+AY3VNtetUpx3hw
ad05vrttdiUSyk2cDBT6oT5fbzeCuQHBPvpOb5vobPt14EWGeQDw92WW3cmJUacn9Y9SU9+cEDld
RruLX+Dkq/bQZ7DdqKj9TemOgbS76GToUbQRhQEBsMyP5jTvG8qIlbBloGFMQ472XabpY5qGpIFm
0zaa5Q9tanYNySsCYwgpgTY/Bec+NbZBictsNpFUqzA5t3H71oEWhN77PVFnm32cAmY9dvYntP2P
ugYIjS7UA8f5TTEiSXFTtN2TEuj5OENquX32+u7NnLr7GX817ZA7QtOXXZfJUgjOG320cNM3j5Q8
eyZJwox3dgsg2jyGCkFrqn0USl4n0/uO1YjEM+LONcSkzDy9Yd1kxnrUu2rNKBRoVESUlNvPSLOn
+kgxlByJ5HjtJ+e+dtS8MbLqgGTugATxQQHlxUgus2o4jAlUwmQkw7eYd63UgkmZuzRyNkRCnyN3
+kHF+VBZzFfhh+GNqGwagTkmyKLlyCr4taqCs7KenlSnBmKbXtIU24qTiMfE1mdg/HihDRVyKhC0
TcNc3xC29M0zMsx5EmXinHUPhR8+OhPOAG2cjF2bcDLR9Hzp9bnA4VDhlR6AH3Se84yfosDs37XF
MbccTA+FdifH8Yucna0oZ5AbDRq8xDI+F5V+pVWiICzsCoj37kzt6bfz9xhMFcM/ELcEjSCjY6hS
awjdm6bxiC2vL2ZKMC6KkHJdV9a9TlzcqhU4XxRm5Mx8R3B6nVqEP5jt8yDNMwCDadIGdVxfB0y4
W5jcBCLZoP9CDahXVJpXoVFHFNhLt60y/dPksCTY7g8NaMum9KwPrSBN0xOltYKsek3V/KC3QKJ7
QwB4cIhaMLUSsncX7dMQezqNfx2SVx2RQKwtaDeGFs58cbHnHsc4luvZinb1UJ5NQ75080wEQSFI
wCw+Cjq60YKR6PMfXpJ8WC1GOVjN9arnZIHTqNmmOe+xrdpXR1nAAyoEBlgExaMNGZdhdOQTQDIM
42bUfZB4JkYgr8KroonF6NqdfI9o9oV5PvTZBWv3djaBokUjdK5apFsCcFAd9optl4gbIwGcWU/d
GRsoYWT6+C4MTcNGPNw1lbI2ksknisrhhLxz3OJiOuSmbHYh5ior0udDW/ffCjbApJrkQzcBZiDe
ddXL2N0UdTWe0gGCxe1eK0m1iEggBpV0oZ1j7/D8VKdqtEqSAChz6TMKo8Kk7NkaUpD45BeAZ2od
BoQvMXOWOq1bLyk2Ko+ak9dHDSqDNlLrUtAJvz3YJ1Z9Qnt7tsYBb3nU1ydDa+goEma2gbpfn0zq
m2qVD5W56/X+4i5PWNtTdXIdl9XTGAVXqYdJqqE/XYK/v/3scT4WW8tNvtGhl6ckGiUIpR6KPfbW
Dbpzk+UKS0Wm4zEQNQr/Ol9kH82IM0161zJN92bUaEEb5l+JTCwCN4IYlhNMQ640L0Ka0OP3bwSz
UOtP6FSnfYldOWbYDgt6OOQeYIWRPXOlLdhPD3fuynJaaG9+v58qZCPDEGK0coH43G6YC27d1vQx
W4iAYCd5aDphI1HLMxzPMfP/GkjVSQrtrSF7edsuX90eogQ/y8IlIrzJT7Ksi9Ocx8XJG+fPnuCw
ZPUIy2hEVUHvkL5WhnOHAXZ5leu2JditmrGeOUVxmEOu+S63DonHxh/r2amDIXZKl3vGEO9mEXd7
AIrvngrLLV+Fx9sNkYMdyRjGa5FFOcsJrt/b40nms1Te7g4iCWjTuft6cXpMaRqfbvf8eN5r0qEK
GuwtvoNhLyu1c5satBvsnre4asftP19qsZ+d+Ej1WA7JfgPGp/MSHDNNJsS0cDNpQsIvIHwyyv95
2OtsAAqwamGrw/bcAu9oqTVCBIB9T+p9nX41KEwDZgre0eoVaPlIXa3UH4+x215qufOA9DDK0gcm
nuxrhsvHJ+ssDSMXrP4qB7xoUMEF5mATBp4BI/F0D9Cpxs1YpavE16ttrVUmFzkekLJ1G9A9P2bP
CE80+ZogSxsQNMUB/bu+FaGguLa840QCxnpIIaDZzPa0mlo1S/VvQ68Na2OxFE66/30yuy1R2GOQ
IuEfBgIkGt8g/rRduNReTtebeoS7s7TLduGdFUfn9iiqdnLw1ELpvj3aL39L1MSiYN9DpTHhutT1
eH973IqXNMXb39Od3sMXfHv4dnP79rd7+oC+OvFTXBbLN/vnef65vf3TUjOKNUSVZv3Pg7e/Vd1+
3Nvdf75uXGdj4sf5n59tvP3wtz/+5ycRU/Ymltzp2/f995fAXoNjb7TfSvyBnLmXXzfVxL4VI9t0
hAugMEfA28u9bLn375e3e7fHfvp7SDmybd8XL7fHbzdD1OBj//ffulErtpiZ7m4PgbQheTIvv7Zd
QansEZ2c+669uX35782cUEiXM7bX1e0ua3p/tP1RbLzMOkKpavaQkgSEszrcNGV9VrpmX9BQOpjA
BMahLsl3I8Egm2p0sd4uI7kxmew14rgPeC3dGhuTwKHnfGMjwmzM4oz8Pz5YpOZu3Ki37rvJaLdZ
WIwX3G1rIn4zbEA0Z5rWN3Z2BSBmQGBlpsOPTB/13RyTGOWQ1Q6SResZukr9q0fpchfT6qDOfsrd
T5zYiMFmIUciP7vrNicoVLdZe5w0+9GO3bURJqGuBrLPkdCJkLSYko79SnNmbavP7mffvRcGOSdj
/TUk9OwYTnUfuCZguy7sXuAV8tTNsEqUI3d5KQ/wN52d7ounokNcBJNrT2l1P0/WVvqKSNAoBAlE
88QyunPWQGCGVQ9lDLWf5YQKiiI+5YFZrCyxAagC34Cbk1ST1V/l06DqB2mHwJYti/NTdG+VIynI
5UdnA4LJ8Ryxf/5QinCWuKPwgKq7Ua19TJZAWkFOVziisKCwo1lEj4WOWMMJCfdYQ067AUPlTEzL
p7G/6/XiMUzrYddE3hLv5vn3riq/KmAoQerV36uof9a6Gp+cPsC0LjBCJ/GXPNlqeYPvx1tkib29
MTG6B3nd79yy8E9RgzZBcjYyikHb9+YPB1PRPlYvMfKtx4gE8FUlQ4iRGEeNCRdbiRoJhCR5QFWQ
+olcy54gG73Oi00vpcH2fE2ARdkRAFpK4K0hIsBXoszI4DScldKVu/OjBsN4CgUaH8QCP2Wzb1La
WkZKeksT7duQmPXlKxcD6tFuPCJsACNNQg0PFsIzmVdvWla1J9cGsUK8Hacduy4v5H+BXyHaa0rl
ntbTq8aPcBK0PlbgzxkDht4YAB2xt6ULvKw1qy9Ut2rDDKfcRa6p7qSz0nuOfAV4o13VEzVWjG6z
UYw3EaTXTBRzl4KwpHanBZYDmxI5fyCfKWjATjEmWpGE3Z5C9YCOyedkwtmAiT9RE86LgleO6301
aRkSFyJB+lw7zAjqyToqcAk7RXUuJJahIq84B4NBIbwXECedRFRR8Sc3cdjhZ0turKRpzh39oRZu
zcrOPYJhRIQ6ffDeR6MCrfY1Lfvmrg53SQjEZhbmtY/oMLSjJvepXl51AxGGEoCJ2jge13iYiPgV
LdgE0A0bjNyfB+Lw1q3txOuYWLUrFNGIsmI9G/LNGhGXwuESm6SkcCKCUUcuUMB+rbOtpmUt3Q+C
UVzigGljwVcuq/5emFkTLKQKnz7XoQd2Y+ugugmi8oKJTPA+88xrZjIWTkn73kRYc9dhycKc6V8W
DVilNRxGeHWo6+joZ/NHwShZK+Unraw++oEIph4b52LOI2bLQa4FY2YbAQ3kMuLf+2NnBpoRf4tJ
bhoLUQccuUuAeb57iYc4Rv9MzgzZMQTwNMyk6fud0TmRE4Zgm60TgIvdjBOW8XLeJZ0keMccvsOt
nh5YAdGjqL5fNfXYHyUwjO0EdJiEl9w5aFRzBorvU07tHjmEEuL7zunqma+2lofbHF8LMORecATS
/D1O0VPdJwCl/SR+6kbreygAA1/bhDmOpoS1dIKT+7k0/AtQ/TXJxZzNmpxLe7mKALkN2JWNOzdq
KOJ8lTOjdHcO+durkoPypV5uAFPGNq054jWOGD/tnVY3Z2Lw0ss/NyZrY2f5H2Edc8BiCBHoPtHO
1Jv0UnduHZ+x001nIQEkMQ50GQHSHIQUKoa0P7UI508UlOPG9Jhf5GQWg6csJM11VqrlNGnuRBMd
/IbOiilz9Aha4a26aAjIBNxjUCftSNYHmBIATYovtpEQLGdVkjF5bG5eW1U42wwRFq0t4B+xF2+j
klR2sgkVpxKsuo4/7G0dN3sxxwdwmnwv8H+h3wbsK2bAo4FXQZOuejNak80q17rbZSdpQfYvYrl1
ZNR+G3L1zdQx3aYcdgodCl0zYiIsnOlHic9scqzdlE4OvVAPaohWnVE5g/URyb2B/SuhloE1wCfS
7HGWsge9SzMCmCqLt7lLLnHIUCMa8mTHLEfj44bRI+/LfUTXa4sAqpme23DJlYs7ETBu/kSzUaw5
3CKhMbEPj7PJNMdvTuD7fcy1JHeyRgFM3vp8T4vl8a7m5ZviO46pwxZGN8w4lwjuPDXcbZu80PLG
fEQSVGHd+bPno6yFx++aEsZqNVyHqCSbC5FFMORLjUXu7hE35NrV+vE+bk/d5K9Ls/PuUk6AUaY1
D41VfYO8x4fOVullTNv3tE7kbqL5QmoY7DG6ZgHnZCyYJcK4hhDCbZ0al9imClmySodySE8uw/QA
yqVBtpg9b4dGHVU8msFEpx54fy/vWp/NxVKPxKGin0tqrIWLJUZVmEqnT1g68kfFAGmTpBDZScEo
SKUli6qEHq28bnsGADwfVJR+H4wIzI+Bc59rggEPWVmQUsydPTSssfS69sS7hkHnDrC72uZAX2Y6
iB4rJknya9VV4UHL5xlx0vhVQ095qrvEP4++H20zNJWIosBL2yMAFhfd35VWgH5OIQUbfZjc1zY1
bDiZd4Zfjt5K68vk/kGXxMGljFf3kUhUzGqr49Z0RnOPcwurbPioGgIDqwy8QhKZ92gUiie08TAP
CijoRv+p6cPqWSRJfxlj+YnLrX7uvJ5jvYiLlR8CxUhyMhlVfdIrjWjU5UsEapCLHTM9WqocD3FG
j6F2o+0wDsaHJrMTXJWg8ceNqoX7nk/gpNDi0SUB+U7Q2njnFWWDvQEGiUYrSYRJsjfNmrQsY5jv
LF7mlUjs/JAVHCEnvtHO1yAU1vFnMapDlnjqoYL0e2Vmeu2w9T7LrN/TgoKk5WUfpCuqtdU30dbO
9Y+0u0sQ8Z/r4SsNifaSJti0Ojj/sLCJB8zJlRC9ZQaJHA+60fZcXTr2Da1Xp4Rh1oACBiRYhUNd
cuycagDivhoYklC8FFEo9xZpVKCQ3J3gg3vUzW/S6wMxKbCGWUSCrAwpcMPus0nQtGPmIBcN2oUh
/NQDqIrDkBSgAzErpdO81arYuVeJ2NmT5RwY2u5VNzwKW3TXKWl0dhASKqtyMnGOsruGwj0goYt3
lk74Q1Zzhh2K98aMR05IktmegTm8Mr+6nW4B77Yuo0UbwRqtwBn6ZqdDTTtmzJuA3cQU8Z59zsfo
B9Y6GqKuS6ZzMjtBVgw7GO3OoYsleNisA+PYO+S6RzYbbjhl9BNGew+AFDYOwZ4NKArFqmtIQzwA
2wWQEwKMzcF6bSHx2RuNERhCkylwpG2t9aHt93OThQekPAcyLc0NRnlkVawUwwLOpFW1EaVeHZpU
QOkIp9e4NsTJwrGwyk2kzPGY+9vCa0izAvj/ZGR50Dq0lEvULbvKyRM4DzB6I2SHdz7tcazI7bQB
Ez4aentgRRqRfjjkoDYqfvTAK+nIqlvh/zAAIh8Uvn/RWljeJ8mhb8DSbFJlrytbclrw2Eb1HIuw
afcXUFPTNu9rki4ol08zBSuq05AhgZCfTVqsB9vzP0cD8d+NCIw4ie+jEbNIhmF/zaA953AB2cSq
qO6oaJu9jlgbdFpxHqYjwmkKPwAq6GJFQwSBhPQGRzJziGBMG9yfrTvhYPfTzZDeJ0ntXpvagauk
jy96uw6TRnszRqYybvMAsC3cahZMb86K5wIwzdJcO3tJOAcpcpwdb0y4b+y3sBRhoMlQ++wM30O3
cN4M4H8T2SG+GKez7QEub4qZOVwUsqmn8SUucMAYdvGSF2N7CYneeVTDM+BaDBDIEi5x4qXXvGMl
oZW/SxGcPOQxFn7oec5FZVfhUctFHqppjwQVTrZt9xBygvmYsoZwWglaXQk0pI6FeNPT+PxWtBeU
CAEC5TNuouWmtaNuS9yvu+LY6F99Qn6NFM6gvo+aMt038/xcxV1yZkQxPTaECWvQzlaqTxg/Cfu9
bmfv4XZD2w6ylvmjgvYTtHrmogV1wdW0E2agaHqew2S8sB+oR1vpx9gEbEebmK61YkITo0pzNb+9
zH2YUxcQpIAaiJfVKh5KKzXWGnB+WsM9M/aZ4L0yQ4LsVfDGODFUdOXC5t6cN73Y+mgXA7uwpsB1
9IIoxjw5W6RMdak3nwoaxYE0dQucLj1PXVOMcwTj5lrEO2MKh4cU3cjAkLJORu+MdxQ0eISGWlbD
D0mOETOjmdifqhiPgoK1lLLdqLjGVptHxqaPzWhreLQVjVOaRdVTgcu/Ri2Faek8Zfg/rCLeNgJu
qykF5/cw9tedFkZnOHf3aWzJfcyAgQ4orGuremf4zipiF3I7wvHYwP+YcOSD12c+kmzNLOyDok+a
dTwxDDLEV7So2kHElQd2UR7RGzSn243WDP66AlwQwBzKH/KpDByEN8+KK/6YKAKZ0l5Xx0l6n4ow
+qFh3rzPLAupJAgOxFTlagqtgSMj2CZQYKRrDuRMlI3J5Lh2okPeRXBc8zrauTN5o6Iiaps8Mo4n
00jvNV5m/MScCLHtkrDdkecF6VV673NLMHhfoj63huYEzqliKFK8Y4zt+Ej4Mog14+tEGMlmmkgP
7aiJIUN74FOc/MGc++aa/x91Z9LcNrOl6b/Scff4GvOwqF5wJihRoixLsjcIT8I8J8Zf3w+SLtOf
63ZH3IpaVEXYiEwApEgCyDx5zjv08fgQBOVpmlA0wNfd2hWMQtispOqmx7cW9FD0iioWUkIia7eG
AoAPwRlCoQTZ64qMxIMVfvH099rpjVevHMD12dmnUoEfOppj8om8erUOuMXQPz6ysLYZvSH8DZGB
TjaiZLsIheNcSxpkzFgL5vG+s4WNt0LgHaHAkB3Yp6KPD3Dsn4sIdQ9kmo31gOIoniyuvYtT0SGI
UC/qJGp97k5q7vxw8dpC6CmwNro1PZt2bh471P5ctQWsoANCzgvsNCshWHe44AQ6AG9AbQQqH4od
Uq6dv2Nwsli/6BOrRzSx9Haq9yUKOtQnwJ9DBhEhajxBkiHmjwpzNrAqSgWq1gIQHnmtWefqBzUK
TBjcp7H2Bf3rVtOJ9BHVNkXloSWmj6vAKw+VOZUADSIEPMCZ7rFnO/QYgG3GxZMrrTaDG1L9xHTP
LM33QT3CH1mlZPpxhDPQ+9B6P6iVQ6lmW9Qbh5U+kv9BW/K+yZVPYz5+C3VyIXkXdki+TzjXzEjj
oIv/MPeOd18paXOnlQK7F5AZFDQpotZYKxaGHm+Z75dHt1inY46o6fiWYNQ7JI5fi5zx3qw3jV3X
TPUoiJsIbx0Mwql4GrblUIwHYcCQx/oIyCUpGWIJ8HV4CYiSam5eJu4KBey3ulPI1JLjZ5EKngeX
TpBY7jlrZtSP1HSf4nJ9Cq2dprVgx5W22DgFyS/d8sRB8WJcBcrC2AcN5hzI5QkMc8V38uG4DRko
v0CUHrYDRbYsLXGl77DQCQ3SWgrUGqKgbahHxiq21VNuoQgzGl3wVJNcmkbqtR0kgpPSI502FuIJ
yU5UBtIQOESnmB9E8cXR0XoGBtuvRD5pmzqqrAPyPGC3Saz1IjYOE/TetRJDHrBIhcO5TUij10SO
ufMaKYi9tljx7hHDGTd1NaeAHUZnx2h44mKN0Asa1iZqbTz0heZDv8tWVFUHYllA4g0sF0RZMHqK
ota4M0HlHPMhf/QcUd4VRULmp22as+MQc9pivGMQnldjkHoPWUweJCa3Fie1tRpb8UwE1XCzGoBl
ovZouJi+mnD5KX6GCMY13n5G7RIi7cqtS2ej5HVz7pz5WaNStmSkHF/TF8+jrkQE0OWHG6qJ5b+N
ahVK0M91OgufEc43EaSH+zJ86QZdWydJqaxbg/RetDUDrNz0mvAtLLWvUYaBmzCL7y2L9v1YIdao
lD+KtI3ugNi5O8dKvg/WkurSw+yQQLm33KHc6LAId6YbfNX14iFIZN6WRPakUydrI8i/HXe1p6j2
USsiaz161F/yMmvXoaiUU2slBLJQC9dzWJiMs/mPRVT9ALsKe/IZhxClJ1nkKgmJhWq8N8RnchhY
xsfpqzMcJ9E4fqrhMa/hcbRu3JqqaJTXWwj8vjcbXxonUXexGqX+WNlIN5baVo/77lgXSccCnaGE
OPJSBO+a06ARaVoTaAi3wQQkSfZ2yJPpeOOKnKPHghqAqgd7I1zsRarcO6bZ8ElkTXwKxXSpCuTj
mrq6y2AWrBO7pEI4sx52W2BYg2XwGxMPxBnJoCk1vwUaKRoTO5s9VkWH0hlw87TGbJX2nuFbrvIV
oeKPuJPx/LL4X9ZW7mk0+HoIoi3qiEgt5YGJWCQlxwdvig6GA6SLDG24MRGy2jsUW9LI9sPcLVfD
pJVHF2+EPZ4nkNbNT+qkuKd6FBgloMN9dMxzSZIFQaJ0VJRLqCFfPejo9yl6y4OcNa+GEww+xL5y
X6Hhuy4pP42mTUHfqCtQJBXjvim8k9xkg/W9IrdG7i9GNaoT8ZF60WPgVuZd1BhfiSnVb1ljXqxA
jc7RVLs7TLXvnX5ImF97bUtKCPXSgPUPxC8uMDa2rDXtA/mW+DXxyvM8dOMqIwmWVEt5TITPAjgr
AVOW+HqRH+u0xeAdU+ZjMVoXo3DGvV4zaM1pTXlvzZQRoZSZgfP4JgjXUPl7DZAo3USDke6R8UO/
1VNG4gDjY+IUh7xrv+hlmz5XpIT2lMtAePRGfc675pmgasKfMgdKUGQvBTHSFAnj2KM+t4IIvg0c
TMizKmoZkQbMQlMSppMLwb7G0ihCntBvVGbRbgxYG9aIlsZtylJghoWhhYlfI2hwB2RutwDZt8UY
upc2wtRJGSt1h4b1Zwfg2lq1ERg3R7gHMKg63IjEodZL4zROobXyWIuJhPQbevMYi3WDtmsM1jRz
qd57s8Y86FT7HJ2i1YRWJIaxvXNve+m+LdHk7uCXc42DpzPW4Ta+sZ2+NWue8rbSydBERXCfq4gs
jabnZ8TSxz6DZW5XLXgnPTtHfaYcxnDH52BdriRPU+kU4G2m6OzB3IsS+BN6qGX7nDolJaixPc6V
yVJZuU/KFucy1UTIS5uroyjEsHNhWm1cFV0+wbqtHu23jGflMdemhlAhOhYgqB5ydMbzqemPnZ22
Zy8MkT6ooux+4LmMjFHzrRxJ/HoMEEIACxel50igit1mFm5TQcXl6XEwb4qM0apQk7Uc+LH+Bq+h
VJg3Cl0/MnecYzSx92pdPZZh8mDoJH1nE5MeJelPXEyHW0gwkFeViv1ft6jJ15gGNPaHwKY4ETX6
B7xl8C0bAB/1KZWhPta+4sdRPMZOi5BybX5ySbSsoQLxkeB3bNFnM17U/iD6H6IS5nNtqOLRTcRz
gdYsYKBRxxAqzF6sLPpR2nb/o8Q4yrYmbzU34GEthaVwPE93vWIbx1Yf03tXN/ezN1afmAYLMIh6
sk0xHvA7oyE73k3OOUrBlARhma/HvtuEGq4HCqX0INaf29h7ivKZm0hldT6Vi5NUD1EPJKdxFg3z
R5AI66Gv5n4dIURQksrDZYfNpOYZbNlmfDRH3ADUQTU/zqDGV9HwAg/VW9a4yGoMGWa0xnhox+o9
x3Vt7SZObbPoB1BkTuMjIq/hucFii3LDUxGw8iV145ws8pwbFzID6XvEUHW1iLZK2GGel7TWscYB
DBIA3La5Iu5vwNImBLXg4Eo0FASLOhwL4fGG6WfN0h5gJyt72JPRTkdte8twjw/KbBGRlwJRsyHc
iLhJt7Oe2jCoovZgwnX6kObze8X9jTV78Wx6HZqMrKNXKc8yfgDqA5J6VIUw+uMpHKAhLpK5CDMC
bDHdjtLqHJzyBmU3lKLv4BWmZ127CxuK26UwcgAk3kUgpfow2GXjpz13HYyh9uSinnvfm0V71tvs
qNblB8NCILOHmXN0m4aARlhrHevsleaFxsdx8p5I9gu/d6ONCUVgNZVh8AGM8IuJrz2WkXV6qu0g
u+iomyMoj/61Y8RkyMjm3XtJSfJPhyc7Rnp+R42WNVbVH3L8sHZdIvQLtsELN9fa1F1mL+Z47blT
1XuNMWPTdiXqkMssomSkbu0wBnkHtmmggGVlc0lesBNPoVKqF/QKWwyvepF9S0lPIeurto9t/1iK
LLvLIBew8Ey1N4CJELi1BoA5ZYZX1ov9cB9UpvsJD2PkF20mRY30D9GhQ3UJV3Nylt2XYkT3k1qm
6eda+5kVgXrSG+YED/9HFTq4g7HlSYAn56owOKWYZjwOo/FcusR6phaRIVk2LgUqJDe6S8L8/QgN
4qIZeCahEeKbSQuKKEHFvZ88Zy1q+EathURzEA7ctWxCwXpbmQeU0rtu32OQeESLN3kKAMbZKrqT
jIsoSffzySaBcZjscCAlk/uDAi2w8ozwpYlJu4Z5G2C5URYwGGsS0GZafM4CAhHEOuJLXuCs1FId
RT9wgeldyOzZZvqg5wDucuFXrlO95N2yekZdoOkPCrShezNUPwYUNN9Lo2YKdKxHuyPT17cq7xq4
xpmq0CUdCIZcEUzbCZWoTdnl5xL/R+InluhlWqn3Krn+VZh2HwQAZX7XIn5FGRiXNBe+2DA1O1Ob
DFa02toiCO3zvrqv0qzBCCdFcafGA1VLrOCxye0vbmiX+8jusf4IcRYCcNulxbgP7JZFW8Cfaczs
Yk2ue6JOX1IJxunNqrPggBFsB19v6i8D7JIB3sGb3ZD4TNP4osE2pFCi4zeW2rA8giPsv53d6vb3
Dp6CHWzTktyU3CSW5pzN0FTvUWPahBuFetBbZtbNyc644bW0UN9Eg+J+n0fuyRiA93Vt5Owzpc/v
qzgBu21Z3ceIm5tkb/oCmCrZkz5kSYUVybFqQ23lDV71daJENMU4J2MTHqC641k+yukdCzmc8IyW
Ur2RG99coEIfW1I4RAPo0TuO24CpGManabLLkyKCHyPpoKcYacVdVQBU8GS+qgBjWuDSRe2G9JXd
tCilT7hKKOO4MQyQnYjKaGsU7jo0NBfWQZwYH7E9jZDX7Q2/DXrjY62pP7t2xXyHWty0a7K+O6gl
sPCsGPPjNEyQBfLw89QZ8cesevIqr3zp9SB8GjBvxE0luXhDpDwgfLCvouCZrM501xpeBDzPcy5p
EUQvmqxFdGPl90Gx9uB9PkfZfCc8yyGdkk7PKb6xCiSzU5MBwmCZY5wGB0pU6DX124w39gZyQeXD
zez3TUPOwQPNBr+/83ZpxxLaAoRdLPDy2WrGPWrPLvySrDhbEzzIwqCSOwE13/YIC+IzxaRaW215
1sv8nVSDu691FQSDPhhHInIeCYKN1ZhT4A8mhWGGSHetinHe4c1JVl+zpnubgH9dlUNPfKdoB08z
xUM/s+St0lB/QR/9RXRu98QHe58aNG1n4CHbDveKQwEMbdWINLgD9o0/sO1RYA0a+yEFUeyma9F3
wakPCXjztnvncpIgDNuWG6kzdkWeLlOxZjyy0jUfWVZ2UH6sU65Y41aMZbo1XycrT5/rUGmeid/C
lapgeWdVxEcD5u27YRbz2RpJlInJee0MtfsIxJYlrpNPF0o72nkOyk2XOgmu75VFBXL63NhCu5cb
pdco9sCBJH/BPspkh6b2+r0bzyeuVeaD1tOeAsuPuy69VC1KuwHymWqtsayxHeN51j4IT9FftW9Z
253d0QtfIkUPH1AUeR1xqt5kllPCb4uGh65ph4fcne9gwAaej+RNYq5m8ga7YiJEnSG+UiYu1F1b
N60UFjipKf4didGKtVXF+mNnZl8STDKBR1XGKzipCJDdB9GzIkls3KBKo2/Qli8eHLNXHlgwAAKK
enI8c9KctFDx24orj2jKqz1jcG32DhKKTv+JlYV2hDhmnEjZhYdx1PKdN8KZabIZdzhwoCROUhOV
Xx1k7VYPg3pTwp2Dbda8RGTF1xS7v+BRF32cu0dbRPkW4v+wndvuR1+Jp6nS3M1olsM9ghF+XxoW
4nHhx9Cr1VOXC3NlTcqMF3Lh7gfd7K+Ey/8SIdK/yZLeo01YtoCe/q5P+neJ0//zXOb8+/OUvwmc
/vdQNKUcAbf0f/8umfo3QVNy+2Xz5Xv5j597F53Q62t+Cppqqv6XaqJF41mGrUE3hE48/GjFv/1D
0VTvL6T/VJRqLH3h8PKXKJ+K6N/+YWp/QT23EVQwVIiu1AD+8b9avDY4ZNh/LRqoDEoOxF+qQN6/
ImnKx4C2+puEAjKgrotrMDAyFClN70/dBjWPKkRJZuWUNejSgAREiazNat/61bruw7QIDTk8qcEB
yrY86z8cGwOW0c2E2Nlvx5f3k125Ac0Icp/c1i4cvEeRwtzetkN2iXpAwzjQgNKEPgdeqW0JkEJK
bHJnvKBT5QYQAIevJzVFks6IRnNMnoVg0s+zbvuuZ976snXbkL8sCROGT323WJf/+jN//NUBb/j0
t8P/7P2un6xVHLxbPRw7b+cgV/OqEkYSGYtj5UBxaoMCDfF5aHzVtKEiDLASSEoue+XGsdu/9bFB
/XlkjoDnKFZ4lK+WJ2OHlfsaOBJefTvx9ma3M6+nL3/2tz/wzw7/sS8sSnfXpjYmquGqsynr3t5J
tgzgVY5a2ztQZKUPgaqeF0BZ6ctN8qsluzqc6HltduHPw8w5mN54rXO9lLer+MdFld1CXn83pMY2
AfnHHQDiBiJ4buXDga590g+osVDB2SZRyF0rb1KSbqQwtEq9nij3yZdcXydvad1SjB15x7O8Tye5
Tx7GhPpUGxHmQcsfyQYbCHhMYeW318omoG9CaWeAucJ514dj+USye33TpUs4PmrKeTAbQL6xbvNI
LU25wayLHEf2pYgTcooSW0xoJHgm2EhIseyibSHWkwIoL9YgFOPXGTUH2RSLTVhYh0ctAqspXAqG
qWvwUC2brh27FavTZqMFXXxw3AlIKfvjX2eoKVIGBSn/Rh9LXCLs0gfFzSL11jeaksS9XXyiOFL5
coNK5c+WkamVjxPnzy7Z0tcZ/M8WabQKUaZkXUGSOIzW8jAFisoW0Xv8bxvngBZqfsWfh45Y8OgL
YvvaNOLLCM571U4j3idlxtEoCXKfnDNNV8sLf6iBmFj5ox164K8t9V5+sWL2+BOy6VpdiC1Zng8k
OoNkXeiOnj8oKNA7uKEf0Mf01O3t4wNPcvDhATZiL/cu9aXFH5obVnblBiTBz26a1/curg87y4sr
gHagp1c67jzY+S6/UZ6jLjhP7UX+CknHPSBb8q+pHXJZwBvWidaM/uTFI5hhzN0jeNvbcXBA05nd
OPgo7NC0LJGiJVUscla647vUywAVI5qMdCe4z+vn0qSTasIdWuqsTuWHktfEJJzpglY/yF3y0t2u
VYBmag9/AgYyKessf6naAoCT7GbLZ8YYBpHkAHJvq+qrPA7CI5ZVrR841os3YsY3mEg+1GW/n5Wu
9eUx2TKB4lHgyQ5c8cZXAMv6skWSql/0NNvGryNE+DWj++6KAZtoETk8J6lCEhV7ndqX/WJOPiAf
Ve3A/lY+phhQmGQzSCJmrGXnIk2/JPXvslAvfa0oKj+lIMwPQwjLr8UmbGC72AupwPLCN1WJWtgV
bGTr1nVnr9qCxn2Xu/AT+ISFOoIoZcct4ShO67sZoE4jnO87LRW+3BWFJBlRFj3APX2tMILd3r6s
W5iLeOivLz+CAaO+qFSb2ze8fk0gAtx1FEn9SkDrVPM7jBBq//YtZVd+38qsah+aHLyPhfKfadMa
OQCQHMs3l1/XgT/HV5VbuaOskRAlwXwAV1b63Ui5sdOTdPvb/SrvDhhoHrj4xbKlXSb/6xO8PMZe
p+zzyND2t12mmZ/riCdPb/CgSwym+NsGp7kYtXNIGPKqlG6NqbDaPybI/xEYCKDfy7Qtuwmu6yCd
l76l4bxDziHZejIgkJwPuVHdvOK2qftdFpNHhWTnbZDDAYm83PP2SFUD6gJWX3kPyXMBSMh9QTF9
dkpQl3pnQdJfNljcQyYoVY0iOpAgY8ZmpKPk6Y8ATX3ZctyQm7RIG3j/zgdtmCjtFZRrynpu/SrP
qe8w77U+FfPW70dIep464g4F8prHSE+44Zcb/No3axxKCsx+kepFL75qeNTk5W+WCyk38+Sys55g
9elkjKjzkpskw9dXvrFcVQGvk5xhsvJEGTPj8fPJm1u2bl3R4ONXwiDcuhpWu9Os+XIThtqrhb7j
ei552NVl6JQbJ2Y8ve2TXQwe4QzJpjxHHr515T4jWeRfJvskeyYzdLqS512bcu9v73Ntusiu24Jx
z556IMBtfUeBp/VJXja+3sLgU9tLqdv9pusgy5gaTKleIbtXWp4KVC5PN3rFfZYtoSRIEAIjrWDU
MJed16Y8zqDyEODiDqKvwc1lmU+GZZJpJN9JNuVOuamWw7KlEDUzaSy8pdtrZLe/GJ0FmmV5E3lI
7pXdyV7mrFRntVlRfiQ0Wfrx8ia3d4qCBBJEbBXDEqBQ3l8OlzKekc1IRp/LzmRpyW4qKVq3vjzx
1r0ezmXcLM+UL8rkE3N7T3n+rXs9/MdfS26vsUgE70VXXT+BfN1vn/J64vU9HOBO4PSg9zcpk36J
IiDT9MCkJ/sBa1HMe0R73ScPdMtR2ZKb2WXKlCfL1u21stvNdeTjRCg7Jr5FMKSWFyC2hom3PBnH
NfbK5nXv7X1uf4oZEbpvtiQJfv2925+XrdvJv73j7b3++Ih/vOR23hgzUrjxQV8eVm15bOVm/tX6
o2tMubdmgsdCfDlFX6axeok2bhtSRs02sKbvcpcKAQcw6xKa3U75oysP/D/3lWWEY3wHM0eeRymO
N/zjva5/5Z8e74DtrWsbxP/1E//6ovKzy32tHKRk83aOPIwLBMPXdefyVW/nWCjDHfv64FWDcRhQ
aJW/oNzIHw8Zai45+ah8p6T2h6rCib7Pup48yhLk5X1/H4U5kPclSgNYUPqODPlk/7a57mwKDcPy
ukaA84+TjOWV17eUbyL78uXXnbKvTlB7NBCUg0sJEfFbMn+DCj14aDxf4JVGjs0S27qJS7yek3Br
Wo0xA9ZzgCIaikVwu0x7ozkPKGS0GwfO0QFGU7LptGaR4+RZMpdYspOxJA653BlRxPen5gNDSlPx
zek80/dm1fRlK6pz69oyUfTds9Q/RMvsQ5oaNQMZVQGhRvjP0Bvyl2GsrpUTICpUAGSIN8as/aMC
as8qXubvcNnInbaC8kyv4xhcOtqTHnnNLlPDEVflyPXVUUx7VKQsf1w2nVlWxxgEJUgv4SfLqkW2
cqQnEjQF9jibqL5YNmRzZx/LX20bltZXEzK33y/roNtG7rOJEKgWGxO/NUrJylwDiWoNhYlijtaZ
An1Iq5O3uXFdeHjLdOwuM7HctLPVH8vyVWUIZohYfglriavkDyNbciMPZBVEdPQMioUmOfjXjZ5F
B1Clu0COjUKOzPOSfhiW8TmRTblXLah1mQkl0yHqfc/WPNYaMd83bKbDnydry2gtXyaPyJZFnhg2
pk+GCODVr03+q/XHvrjWyhX66ehmFDWoNW/qgRmbpNKBaa3lvtsB2RqXn8qDtQDCkmheXl/Zum2Q
2Pl5zeU+2RXakvS59a+tubtEM+WU9LpaWN5QHpA3jHxdHDpnYSMmPS+zZbfMrsSGsI9/dRU5RUZy
sdcux2ttmXhvp1IZNNEyBXDz20mZEe/jWGyjnqWqN5dBe0AisfddB+EtDxMSgiMNgFVqg4dlgYHF
oeOUm96ouju56Wq8d0jFHxx1bJkUNIIOuely8lAr03Q3mLNW1wG87icml9sYloPL3lZ9F6+6wp38
DMfNAWkPyOIs0bRlc+t2s4nO2K0vW/IcebbsVoGaHWQK8l9K1v7zDOt/IlX7P8h+ykHf/v+frC2K
H99E/K0Tf8vXypf9zNc62l8QalXNdnRj0U9dZAB/5msd4y9E2x1VNRwXHVdv8Zn693wtSV7Lks4U
pu4ghY3s6c98ran+5SFVabmGZTnaIsj6r+RrXeePfK3pwkD1dFWHR+hY6n8QkrWItD27jPtDk6kH
kOrUO8L6zowXdDvROqVW8SaU97Qxnlw4P6uqnAXwzBE54ATvF5TssGDFTnXdu8VrVZoPqnCfgTGk
fgjM6dTX72OX3fUupi0OTuIxbqIrNT5mqlKsHBKY66mDJe2FVKigjYDXKuGETEuS1gbKX8wfY68D
TKDNZy1SLpUHAKgynC/tmH50PP2SacYiez/ck4nIV86jColoQJq2wmO1BkscanzIJs/vhmGHt+iX
RCuq9VSmG9gQgTsD/IjNizc99Zn33OBfrMzF8wIgjnBPsK3kazd4D60dLeqCd6Mg9Fabc6qBValE
jh8mict11Tdvc1Q9R0H51Af1pzZDdpWHulUFEoGB82Ia0WPnpO99w4e3reoNK8z3MgTfPJb8zI6t
X+zKOjWWxqqF3ykN+cyh07yZ5baKo52R6/sgaLfJUGD6SmVcw8PJwgrXS96yPtiHGvAYDA/VTVh8
N2q8kBr3GKv8bEHLss7gJXCLq1XvBUBG0dx2snTLQhx6gjICP+CqmukB1BRYQGxd1ZrPkPUVvKUk
O6hmsQkRUh8j291Wqns0R/tz4IhvQcPr4n7GZiDB7XRAGaTIrXUU6PjRyjtFgaBtz5+B1m4Ss8Ed
NUJBMR3Do13bMRg38zI72czl1A/LGyewrNGMlR9b+W5WryHuL6DYDcKe0X1NOuDeLcwFxHsQpgyZ
ecnQrfNkHdtAc9IKfVsLEsPQj0BxkV2L2wHysQfKm4JZR/1uIxla6hx+JBMButvpoMOXxXtrzN42
S4pDGYfn2OHW4f9euIgZdk6rUUp3XhuBj4qXhd+CDLg9uNvnxGmKTRzehwZ2MRlCjAg3ksdKkjWs
jHlnCrQ1NGd6pJz5TW++adg1POltgOqTBzq0q9QNHka1ZwcYclN0xtcUqlV8QBlkcFGfN1rYZCBp
j33gHKO+IKnIwxJ4HtQ73LTnWjPXs/peOdDTgUVc8p5nplG953oMX6GRnNOY66vxA6nWpY/hBemI
+NYCvkU6BdnGzNtVAoRXYNAcJqj5TwGSdHr2beyDNaEwgkKF/uQJ0azCJ1b9WHN7uC6UZDvdBYmY
eT8C5sw4f6p0g8h12mem+m4HNkDwBcQf1ukxi0he5JZ1Hqf0ffSQOdZ1fhVI86/WABukXAVmypOg
vmpLWjiwxlWvKcXGbO7MgVsEmYJqnVP5WIX4EazmIXzTytbdgG3ouU1bbw2O+m2gzrpSjlR2CsJ3
HjG40c7aVfd1ld8FBrdDbDw7Ht6lfZUeQm325/RrSnYRAf21XvNbd3wKVQvfzQaay7CjGPscz+NO
S7VHF1bD2nV4aJqeGCDKm1VaAh01R6L0PDghrIhmXcRx202+IvOKovqIFSzAzbeiiZDh4xI6pvOs
N+BmXbPbcqQAj4OtVVyP6SazGU+NIohhRQ71yhqyree0b07K38VGEuukbtzDM7pzGT1TW6rEPiLW
y4VtXW1X50MDHiD/qjCQrRNRH/OKgaVwWAPC2cj0Fg5wCBONmuCqUnE9QKPsCZWVbJ2EdXfI26Ra
69UAraeZFmv55ZntsAqdYueMLyxWzk0Dpsd718csXStttmmjetwEuCwA2gn2QKtObgsMFnNSWD6z
30SQKMGC4n8UvbQtw1HqlPoaVg2+mknB9ynbTQ0WhXyTuWtgNTMZpPcGP8TKyhGPDU5qjJ4W2KoP
ClyZUSjm2kX+jawNLidJiiJsjme4UpS7PrLOg8IV7E2rXRehDXanKFCCnHDQ7EBMu1oE6HtV36s5
nMiyS1hHgdNFBQNsu5qzRqaossWVp9gPgTDXYwqAQ8OKo0/dEqSp90gNdmcaDwDrsX8Kiju9Cr6R
KCfK05DRqxL8kLMPxsDVSq23QQz5anbSeYcEq7evp+prlap859Z67pl8IT5FPHqZi0UF/HEUxVs5
loStfpmaFFtnTzw5WfRBbbrvYzd+bOwM924hGCzs8NFJv8u7fPQOIkV4AMc/ilX7wQRwk7cTmCGA
rbGBJThqVjtIzM2xNlwi12XCQkwJcqHCBy2VFlf7FlJi4Bl4ZlvxV6OvHkbMY52ueI/MHAR494m8
LmapWvZdVXgWc2Cw61BHLNRE1SDuzWPQovPgeqw9MxWxpcSrT2Mb7K3R2teM9lPQHZUQnl6g2+d5
cO6HAepfgvigGvSwFKNg28VAJHGzXgWz+kO1xQuer1CpMjCyBjQ1aM+f4g7yXhUyGSka+lgAc4EM
Lz7Ec7/wIs3srCwk/LlAIcNJ8i/qkL42lQo0GjG9kXkSyFalqj8sE5CnG4yfRQDFPjWzELX4L6YJ
sqGv7qzhUyTKbIN1cLsKtBoTyVFQQrUZbLwUu28quYT4othpbXEI80W3DESmwqKXErcmtl3F4IPQ
3HPbzwwVLr5/Qadf+q5Z192IZ9YyQNpY0LJOZyZWsaddZz3Y+mBVh9jZoi0IsLnTGJOjAXNkyKmZ
dkbuGbEYVexyVH5Xcjrk4Vlcspq3bIm+qIKuRkXbI30I2DtUnudJvI3pDJEBOW3E7RhsLfNCVWwD
RCzaeTicrCLj3hLlEr8RNihW9UEZ+C5ItRstKQyKYTBpa7VAQpp1tBJBJ0nf40q/d9oWcLOOCvis
vsk7xzOASLtgv0HWsNJX0HMYEfbtmOJQ67LTbTqbzapR2oehD3BDzg/IldWr8Ow5RsqNxOLSGh2x
AQ8IwXGINgLKxioCuZ1oVbQtMe5o4uKHO2i1H1s2Oldq8EV0FijoPtpGkOFXzgrztpe8JFRKFcIs
O6VkBt2SrPzKrvpkJzTziZ+8OOi2LU5CH39u6qkUp2boEUycmoKQaWuPvecbuN64CPoeiMA/RbXN
LBGKTdvmMjgefHBW2nYos1dEizaUmJZ3e7Ii50sI82XnQjTIV0FDbjxs2Vz7aovMLw549kqv5sCP
yuwhScxxQ5H6gwvF3q8mil5I5rR+6ezwFU+2cachmLwkL6wljQGu7mc5V+7rlgMBcPkWJrD5dfhV
LrJrUa5tkGGUk/XolObug2lP1k4Wez1EXVdNotlrxWhPno6yooLbtkvlZqa2PbbmWcsjba/GtrUC
0Q3c16zRz0jSztvnMJCxZTIoXCyfRRaOxzz7aDVetqvlgRrkxRqcs0LkHQKwFVroT902ruHkJRqK
oCg/zse49VbuooQQFSjVgKQu9BA23qSFd44t7qoOph0kcFSQ8za8A8Jwp5S6ujciw6ZA1tm+Zxq4
CJjjwVbEqimKD4H1wx6L4EM7w2Zpvf5bWWKeHGF7dTdfssg+V7VBzWlRFOavfLSjzxXwUN9AtDOm
EnPMBLoRdcMN47bqSE02UDQIOTRTRyfEsbN32SNrQS4BctVKo26YLDkdWWGVrQxyeOGE8JGd6pSU
cbcbdedToczdpuZmBUlmvzmq3e5KcIf+EKWGj2mxl1NQ/fe+jjs3PorR91xM6AfEoOWA3C5NMzXX
k5MSOwb8HaWpdF9TAjvHZcw75UMbbwhzqA2M7ozBnX5HxVQ5NQnJ0NAqUOqkpw8xyymEeYv16CJw
CWFNOclNuxy+dofqxYiDYGeXwtmyUIlXJXZnJ+EJCFEDSRtsA/pTrlIPJPM1brA8Q14UMw500S1z
NTXhGaS/ddJAoZ7q/8veeSy3rmRZ9Fc6etx4AZtIDHpCgk60EiVdSROELLz3+Ppe0H23n4muduOK
qLqPougFIvOcs/faaSZ+XkLvaLtmg4L4+7rvm7Slx8Bjws0emavva9A8WXsggXx5qwI4U40I3LDg
h0fdZ8GLLQa1eo4rL3NJKBGn3ptNhQ50hr7sxXFUlEM0sQufzP4aNrVyalJrn8GkX5RGn8AZb7V7
DIqOq+cCDuf8IxjVk4FeCek0ezParfp9QhzDoZ7wWfZdki9HDWtV4gAewTHYvxQTJuDBjm9jCwtr
FQ/PaWsz1m4dCzoCGwTG6GzPIR/hVawWgS3u/9RfuPyUUf05hUmb49P+pK6aq3WCUCRSLg4WSWf1
r6EBCbLGycyrdtukdUZExGquVcHMABzL5H2LkGJhqJQlHQ1jM2T1+v88v6lJVRcSoZn6t3g3ZzT1
Ebtou63tAaFveapsNpMUgpgTPtjs6+CIF60Ibjxt2vz3z/23QKCfb90W4A3AbqkkUf31rbP5V8xw
ytptMlInzgVj3Tr3QzJqIPLH5WSqWzWArv79rP/sfd2PBQHqrx9pyOFQN1X4/pcmFjg5lIX/WKjo
fiav/Wv1+efG18/7/Gp8WegUHQMIjiDHDTHinxpfFj0xmwUUH76pCp2W1O99L8P5jWObphjJc3TG
aML/Z9/LkL+Zpqbx1RYEYhmUK/+Xvpdp/y3yw3RUS2iaNFVORjToxN8OpxhITqRNTrnt4ly4nBJv
Jq0r11JIprFwR8PUqlccWOHCwD3N4ETpxIohUrbVOvhUaQkTxqe6WVgaSPpIIZM4gsUKjgvafWyX
ewtZzmKt2uivixoodofBSJU509y4g5oOAWlfo0NP4uDQ1rmyVvwXiSPObaxGLGtMIftQMqHG1E+B
XwavqiPkprY581ljumNDRt/DtLDruVmgItedpL8Kx/yT8nTamFhm15K3uMQquuqy+skcrFNe8LY0
9qdt8kK/TBJE1BIeiUsUG4CkXrMfyUfzV3HgnaQBgI6JfryqEK6vvIrCYfKIb8ss6PSWdc2jZI93
sofcA1kP4gvGk9HfZJO5KeywPFYayJBRstqnjC9bdaI93pRrEwi67vsvOIa0qwQCiJjq4EVpdZNi
IF6q432b0wZUqIIQ7VRs+ZEkkYDLnGso532/rz5PKon3GVvYSQe23+sFLtM4vnq+/QyLpUqOBt7C
HZTqYFWZ2ueUoaOP7OKkJXibHbr/9PdrV4cDghE7fGnzVegrkH/iCmI9wF/U500DGmeFOa+AWpmq
C9GsOYa+4p4dr1HQqKii5vpdlwiNv/1a1ZvHFMuzOw2cda3J3weYBzrpf1hKTF6iB1ZbC/TbqtNv
rbitl44TB27fBh09tHyxxmCon6oY7p3qx18MfohsuZk61aCPmafHFkNVaop7zwN2Y9eiXNbVSEpJ
OK2dqPzQcuzZVjnabiyYyFlRegl4ImEAIiCJ49jkLE6trt9muN9Hwz54HZQaj55rMGTXjnJ7GXqq
XDIbWg49WU04XTB6+ViZpH+ry/SQj+nBUt+qIr0UJeUFgxem9F68iiL+KHDOXuhk7caC3ZaCEoTe
j4HlZ4xfSovVwc7zawv10Ja4X2MaTDSJ4B7R+gsC16On6qY2FEmVDkSIeavwzqiFzwMGPM9m2xx7
vPOupTNhNfqybttFgYISfL7OxKqkA9liwmIEuTV8pVhBR15WJD/A2fKho/IdXxTdsIUpaK5FaW9b
SnP8Lf2w6yhGfdgOS20wAOxkSbFEfjAXjOMujPx7oVE8g8cqqUnSr0jSDgv2kP3KVe5oZ89UIAx4
yqKFKnsc5fXbTCCq9JCqAtNgcRXK2NyRcbomUGSRaVXwaBTJaujDL3geXprS+cDWTRtaIoZqShrN
zjYarxiK61UyUFaaMYt6cLQTMXN8CWgeiDBuYMTDHYPYUIN/EV5MVKjB6D1KVbqEZem4gslqHXOq
iasu3BVvFYGIF+tkQIS7cQzlRP83WAO2YPgZgpnLSV9yPe3H2A/52le7uzS0FWgBUHIpqRftjKmD
a5sZS82uKhezWOGaSl/jKylvSwbXB2MCgaKzT1yUzeivAiPDHB8WJhBVHx/hyNmpS+5k6Zhbauel
Go/12ovZrtttQ6s0UM/Ygpy1Nwf9tfnSC4NrHpQTjbXsWjdBuYia9CuJPG2D+ylbj4H2boc3INS0
m/5KmM+2A1KoMtsDl+472sUutcR1xv7Ujbe6Ee2bTAM4ZgSCgCDPlZ76HoVd6Ka69Tjp2TX0Gb/h
UkTZ2HpiL8zM3kcDJg34O6sO/tDaL9C5JhTV+0Kf0nXPCzDKptqHrV6xt0btRsTfR0dUTuCNWEuG
x4iIXFI5I2SnltwYftNsxza8tYcaiJmWIzLwJOuGXYm9rqO9LlrfZS9ZzSd+XRtApWhDscqBFS5S
lUTjCcq4iR5vOUdFMpUp44OVJEvNJ9otkd0mj3tr08p+4KTDeRTZ5zQ3t6tl5undIjXqL92mKV54
SPOZWCv7kGALshP0C8Fw7JS7kA6WQrYekJ50HyQt7pKIp1NoOW6zfjo1jE62SpUfjWFU90hk4bdM
qdv7bJaD0okPdgZjpp1ACJo2OP2uhDjiiGMeqRYRKGO0CipTuGFjip+voppfyvfrKaevwI7sm+8f
qDiGLQfaz1eZBfGwj4EDQFjmu0zl040l6NSfF8tQYCl8tJx8uvEFfkvV0EH4Yt9kG4loWr8d5hE4
I6fuu+KyawMmILVXNlddRKXQfosAqiIK/EotWsL5WKKnip6AmQJZA4WQlC1ScJ0MUnU0L9An4tXo
APaZ6zIf+dxOo5NEUThsemU6lpCXfmaj/XMD+j9sQB0Gd//tBvT3Teu/5F//gmumTd/C1z9vRn/e
/9dmFJML+yNHmvJ7CDtvOX9NYe3fNI0RLbtN4+d+9I/dqMQaY2LbdgygUKSrY6j55ZqRv0mV8otf
CovEdX71y9PzexmH3+gfhuvOT/+Xss5RVRgFhmbppsWYeH7nf449HrUsxh88qEBz4EETRuB/WdO+
JSJG5TurkQOjsiOIwDd72qdVB4u6u7ZARtTpQ2eOSoIbWYo+3t5o2/eXvoCBcW7KJ80sF014+dPH
/F/UoLBq/otXSwWqMTh2TMgtf4tmzS32GFL6vNqBRmtA5xVUzkW1cfh55tPoFIe6i1f+hLjc3iqp
emcjXCym0yi7bak0b3qKzsqk60R8jd9jJ0y8Y4gbpAd1ODKF7GmihzmREex1nLNtfNYFUeADydPe
mYcpOSWSZb5kvnyZH24U6dKbr+MWccX4pszf59vQwl80RcQ+r16g89z2kEpUlrv5qciBQB1zkBhw
56vmm8wPWRYavVdzAXxtPT9UbyEshOKoFu8mj/7rRZXMROfXNL/A7xeM/jhXrZWw0+V8m5CH8xmQ
eL1wvYLb5gqtduATIbsXLpdcrnvIB9js9DRe1368Aut/nm8TpGJV0UEPuCu/NgFp+6jxy/mmRMB4
EaOUkh5IczZj5nUtpLqO/1ftar63GTpbNfVeRF3S0+IxCI6b4UfI4/Gjct+SGsUfGY1lLn7s4/xw
erRvO5AERreebxGH/W3Jrem+xsv5aftG/dLxC+PMZmJxBlJt5mjiaoIaeACe4/t18eREw6x/vdX5
+ZgKLWxg7w2ywKzbzr9iFP7932HLZrIGQqIDYP9+AzyOWbRYOMLN/PHM731+8vk9mArElyxez5fn
j9CbL/O7Ogc/kUNrvVd5aeDnHk0VBXwVgJZKZryjr25SNtAtsm+fRpDgcpdfIv2e3pmrhhwORM7R
LWZbuZp/nG9cawAja7kdVRzSMLLLJKX66NYtTEBA/fv5eg9ya9d5bjS9kKC6mR+3jjtoZ+ky5uHm
h9C57DQ2065wOb8qQeXx665Sb5YkgixiSDZhiCCJy/PvyvlhV4U5b966dWyGzSLUmquadOuUu8+v
YL5bn6yF86wZChQOb0vc+brDArOIuhxoO65wQVC1ACxSOhz+B2qtpcqk+RXgBtvi+G5QvHvyGQBG
GsVLXKfk24mFMxoXL00e+0JEbgiHKJNsDmqbRdg+lpUGeAlLeRQz5daPLZosFyKrBgV10zeo0pnq
3sfZE0CJiC2lV7J1YMQ1qv17RtwtWSE0432+MFC0Lyg2VqgfOc7aldE3tygTl4UgfD2f+ASNMyex
fzZxfreH/g9rqKarKsqhf9zFQYxV+X9dN3+/z+8Lp1R/m1skjmmrOqhxjKf/uXBK6zehcv5X7dmg
arNC/rFwsmL8WijV3wzLNoVjWeTwWVL/P62Ttv73LiBpqeiRHNpA5KXrlpjXpvfXuzDz63//V+3f
HB1DspfLZMuS85lHJePW2YBWfjmWoCrVcVs48UOYlgdK58045y5J0HI3yaQdx29matKtfFmzmRww
SSZzchN+WX/bKwzCEQ7Q6WAN1mqSnupeu5WtciIDdAZz4bcuiIWqRrVw2eJ+TgRGqUJx9pHRhesk
oMufRyZBBORL1VhoFtqcOTXM6VMVMVTGnEeVzMlU/ZxRNc1pVQaxVan+1BNi1ViErtTMhRYity6F
QrYUiW6gPYz6qKSjXFdzHhb3ZJIbcZruPWNHciwqhFj/gF/lczYyyCfbBmqIR4VuQpabL9qcvCXm
DC4IvusxUl/NJLh4CbjzukaoS2zXOPUN31fwywWRXh2QtRCZAbLobCXHHmWjbWlwYMEJRkFwhbpx
W3qscdLJmdGE8t0hPkyfc8TUOVGsgYK3gPY88SqJG5tzx6zioZ1zyKZ4n8+5ZCYBZSlmXFoAZJYl
c3oZVEJz6fht72KQulXgpJtEnUWsd5yLNjEFmA64ICQSrZ+z0QIq4J1BXBr/08fkNhZwF6eSJCNt
cvmsLioxa3LOWyPg40bMCWzEiHerak5l61Xy2Uoqm7Yiv8AWAVk92B4Jbx0WJGp8QN2kEaN86Zzg
G+UmVyloCIGzCINzCIVLsuxH5kuOB7HxW+s9toHqKU1xhtvvsjBcKGl/eMTM4UtcolsGSTAn0JEm
zCh4EFBV29tpTqmLUnnXN+azQqVlVjlV00Fv2o+CEAmomT8Ybh5IpSRQivg7UdMRQMa3SmGhUnrP
lFYETGO1UcgIQR6+lnZgcijEdzrhekyTNyYcoq6k62QQv5cTw9dkZrQYBgDgo677+94ZV3JO7Wtw
etIqrHfdnOgniPaz5gg2dXw3rM+xJbFpCFRnRSj2QoNnQqABn3oSkzpma82xLsyCTRtfGa9PjoXM
ZzOUR28mAyFXW4L2Xz7eRUGUrsPaC46tGu3MeGyvCfSlJi63nFjS275kjDpPZsPhfugAByrRuDRq
AI0gwbwdE92nqQEhL0ey1wZiZUoMTzJSzL3Uh2PXGUTRKKlrRbXvTjbjPMNHVAjAViELWAeF23pE
nSk3JbOqDf0jZ6W2HL6jV9+zvQt2QVCObtb2LyzSnp+t4qaUy6hk+xKI/FjH6guNM2cHh/UhGgyN
nho6GgPuWj9Nh0gJD3nOsTugdNto3fQcdGRHBF11yBpzXNfesBRKPy4boobzWJJJ2PcxsRLt1vNI
9/M4S60Rmt2i4FK32ocyEkDdxL7lavogCE4rO3I0IS2PsdhnqGH2shguMot6Emm7jlFviSSh9LYK
DWKoXs6m1zTFVVtEmTpqgqUZ49CD5zHdoz7hMAreEGwSBT2U12GU8RmmAJA5J7mpbKuAz9GV/I4c
qwiSLNhVZQFZplwL+ylWHO1ENDKiJYJDndA6VJb/XjcxgaW5/gj8XtBm44MNWsro0icOjW+FMwNi
dFfSOFungGXHNCfEqSt7chtk7g568Zy0trU2FbPdJ5BVK+RC0/BuTml4byGRmrSKGNm+S3E5N+oW
AWK5spCz0v+yD9/yHwF7FD4rcaBKvFdsVKdkEKcTpGrm+qUm2FV1zjFqOpt76+hNoqTa9qpJdxw4
TRWLR4K7bDflRNOVs8xQj9cD3ee73Nd2PjEIVABJDXBHJAhx2BWVZJbAaC/PotK2tZ89AE5nIO+Q
LCuGfJ+P9c4MwhcWUGL7Ju8upKTRNXu4VWm2B5PhsHcbqkNv1iSZTYTHoDtNH5sMcKk6HCOiSM8a
7XvEFd57Gik8fxW7EkEZYKw3JSLBoqvh+AmrspZS0x70OnpMCUVc11lI3WiiPsXIuHFU5GSpWpwl
hwH2t4ws+dmwYWlbixmhi65QX9WWdNb62JLn5hNG5XkNiEG1WITBsyJ1/TISXRaMqjl3MdsFFXHK
znB4Duw2P2m2/9iNzU3vhPYCpvZIzqsMlpYmQ7fRlTtrYh5Y+SpZBeVd0Ift0hF1/2RitTgxFb7r
ciu7GRpeqhZ4GhlyiEA0OWdi1uH0kCvqRZbpsMf9Sqd2KNNN4UxuHk1IRcgGfQoK7ciCVm9R12Fd
LC5ZPiUryJnaVim9ei/A2dR6gAJq8tB1MAc5B/lOp4DgTBo7m4xI4SSyXlu9DQnUg+lkNNWzRZLS
DMBBdDXy98vG/tD6dXAmd+Ok+8W0aiwod7WVv7HWiB+TbT6MjI6bbgB6EWYoGpwrgxO4xLL6EU/J
e2fAliE9xnY5lraTnNaCbD/o8dS3qYWDxf6oc/rOphBPUaCTrlhEp97BsgNNs5m6TWCQZT6aSnzw
a3OZF+O0L+bds9LdoSuh2kicswyKzjWcIaK9CL9SshgnaRufYNwdkfU6gGZMemIBxPKZmwdXXrlX
+UIDjGmeGa/EFM7I4OCiNy5xXgYfLJoNMlABIRHKSz0fkOERG2STFCS3IKlx3FRUwQ1xF1TPzW6M
IJ4PVb8RubLxOKp21cQa2ClJeBJ4tcsOORpK24I0GdCrttgPIVJIEpFnunKcF8+qk7Qnff5nVMtX
iYpWI3GnoN3c6TE5u3xpC2IMlsKsgqVeIdNQaf4CyiygvOcpn4yjD8upSOnbadFLrKAzm0Q+r0sE
ag+ypf/roNc04qCCziNW5FlztlRVdcN7CH741WMbfNXNCzNupIZODQjKLu99W3fuombvBAY804rA
8Dyf410DzV9V6K6X5HU320L48RnpHAgJwO2Zz0ZuMAi7ZyuiqvWp7SIkm+OAzSjNj5pZ0Fa06SDH
uf0a+FTCWjD/jeOE8EnCi6tk7/k09U0drL/uc2jaaqGtRJF8sh3CEuaXwDljiWCr4sOYIo1Fc9J/
VHrWrRrDwuGkKO26afiqmDrCNgYnTWHtYKTfqPh7vnR6GJq97eoseDLTQduIlFK06Cb2WLkAce51
ZA1a3bBiX+ltQ5N9tu4hK2z1okL5Ub9H0vC3zMIwtoCm79NxG/b2omyt/pj0J6mJcU/gg7ydDxk4
bdbt0N31JXDncoorVxGkKgki1VZERyDqoY1qtiHyHp2Z38i0oDUE4ht2t+vK94+DzVYfyseGCjUh
g9VWiNDJEYtJe12MWXYB3OLGsr5V7aa+pHqVn2e7LEgla0sSwL002nsMPD6ZWwUYYa1kphjYNJqT
OdbBQYKXJ42zou9sAK0XzUYIIpLqVtgcAsUbk6R4PwgCWfqQm1nMp1dmEK+KTNfPjnhJg8am1aMn
WzstM3IBhicI5Icx1Z+tORqo6YNsGXUxIxnyhKTqSzKBWaS7dkJr5GXmqihYCgYV6oocznk6S1BH
+wUY4FIr0ngzTdHZbxK30yAmW1VrLJ1sN7B1UdKIUYtzx8DuVeT1TsESvGxH76gU2SeJFNuyfCw1
583GBWhn7YYp4C7u5ZvX559BQ95y+OzI9jyG4xZnvCseK8ciP/W1Cy3km81m8I1daDlH9qZnRUX1
6THW9JrzMPTbKsByYANgb2LlaLCJaA3C6EBPVcx3wGttmlAuS6XeKFO1bpRm04jp0RrqhZJHuktX
ImOO5bjaNNF9su6MGtmXtO03q51c6TeHoS4IK3fJOeuYV+nFrUzFPSstfRGS8dh4EwRX//BqY121
QUOGs7efc+5I8rD5xAkmzVrtWLiFVT7ON9Jh4EkagcMIeSPq70rTO8jUCt3M1K65xsRBJ/Qj1ByE
YSUrreHsk1Hc5qO84cj+ai1n5fshMWPglmd6G/TxZae26yIJ6d2Ya1kV1yb3f/TVre+ADS3T+8a/
WLClFW3OSfb3pWF+CvNSGwjS5icsjRo5AXWHQ/w8v7e6kawyM3ksMWTMz0tBjXq3PvY2a7wyklRl
XqtRYbapZeteCfQVkfL2Qu0LzC+Gt1Ckt0p7QuZIDJq/IEfhpDOP3xVjuLfDEO8isOnAz5ZjEW7H
Rkdrn+9gVTO5U+HjTaazQX+AhD88pmbdvMPmCCU08yx2HjvClJikPQ91/dRXNXFI60ErX4lLeVDQ
a8V3tqfpzH/R/lrDu+KMu0m+oMz44QUBaML0nmbYHajwl9ocTgq76zCdDkFVbMwh2BZ1/maM6qXT
dUCDbFiIoJICgJJuj9dskPeEexkbxdefCMo9itHYRlq7S7srEjmSC4szG/qVzGld9ca4LDR7ZWXJ
vdUl2+BcVCyukwf8PTVGVwHaS2bujoosWfoKMOMoJ0g1LBj2wgdfk7ah6Oml9jhSCp3toYojpLER
rtaDc05vLPaUNtSOeXi5NzH6LWE3WL2yUO66Yv5C6peynePb1YXPKaLN4yPG+FWhoZ8r/TvAgXwY
zXBN5Xgvp/Rg1+GNiNt11Ohrq0XQnjUzhPCskiVf6bSUk1zZNrI8lTZ6bMowEYauUKwDrYEfHVG4
hMUvgt4iY8Y0btI6fMaIfYvS3ka+5iKqBIRh3gmlfaKtuOcktOy6+lM1zL2pZEcHbTfCuRPv9DAT
VQZ8o6qWvoy2cVJGebLM8jMe7istvZTwq+uaudf00Kj1pkJ1zv5uYUpJhiTpIYZ2cYT/AMpkF9qR
66TOTd5ypHUotAbyoFOPT4A1FWTOpRrk1ocv7WexXHrm+IxW5fuUmRGyWCf1M4bvOyGRvTSu8NJt
ZLXvJH2t0Bld07zej33+phKIMSqtW3X1PSGcQZyckeohufEWZk25laY7aYa3Oe1iCkbkavUXmpRb
0Xovarlw5PBiN+WjzwluigVqY3FfJeKjmYFUky4futR8ULX6w2mUN9jtNxmmz9xjWOg4h4hkINET
3pBu1AiZ8nywELz1nEfFayPZvAUm4TYGc8rgyfJAL5OXaKgk3KObB2xzxNS8L7peQW1Bs3tCggw8
EkSFIdF7jF96z1fOLtUf2UB/KrbmHTBZd7b21DTyIY2tVa04p4HNRFbgOsAzyjlt6RfdqY2NVZE8
t0r0mvE38Zz42ubBKnLUw2iiCEDzsWnpyysqNbrVXjlh0BxXNFcphpVTZDeKGC4iJqQiDTa1UW5V
3NgRhYVBaxnW+zWKApxa2JD18dhaHNoQCK32MqAlIfm1QB1rR5REujKfFrd2V66CuKSHoNR7xXyx
TzQazzTA9SXNMQITw54RSvgYluQzFknb4AsOPiqSZsqObHPCEynbTYLvB2sBxn9fJt1WkwR3mXSy
S86uKblA8IgYiijDR5pEj0VQRRsf2yQBFqCqSL0ZMyDrZazcVyybCy8tjmOl35Sqsc41+3EqOKrH
gmSUUF1XDNNzTeCyuy2iEpmnwWyryJ6JQljbUUXRNl0m+vM6o6V+VO96h6aTUa5DUf1whvy2NMgI
t6KMytQckRxXxQKVBT1xqL2+sqUjN1ERc+KgOwG9rVsMRd9sCDZ40XJxq8X4GLRTFibntEl3QlE3
WtOfs5kbaaWIUQEaxZRGIKus+MHs8wfs9/vR7g6tEblom5dRnT0543QfpdrVLIY5xv1YTAqeYUKW
Fgaheos0oiTKLSC8mBPnjV7pIRqmDDTFtuFkIiLP1YHn0s4hR29p6PahTJunwEAoRpDAYN5ZRn+p
7OwpAHYVZvvIZMWl+lNxro09oUr4AVrjSUtatskm2Q14e1QBQcu7iYLqCWfgfbFACkBuauR2g32k
9XiCF8HXPq8fG7bnVVgjhfOPbIDZafUxYRfI58WtVeE4mx8rU8dDQJciG8WA4ly51QUCovyjwssT
Gd8HPsl7WzZO/FUABPeW+alS0fpe+1XrNsJjw42nfKU7449Y62873l3LQqFl+0HvVjj9P/0Ye8Wo
Ixuxph9VmRGjghxl8tjidBfUuXxuCgMNwVAFKNzSHobD/PdCvfLcie7R0ZuXtE5OZJZtgIlskJgB
97rTC/Q0kOl11uPqmI0fiel/hWhEGjV59Wy4OlNFhKljtCT2UgqbU4S2G9b4vEeEbmy4jFLixUgV
JcyWHb2BUkqxr1nv3Wp6cyOjyF5EA/4VBcVVU10n3IUNCtlEYciJucfVB+Z2kHS2Wriu6WSTYSzQ
MOILWWcF7cmKiCau8MmOXtNQmROe2qOn9erKybDHUqBfI/MFMvWZypUNEx4+aY+3ybSznexK+gGn
q256qjpckXZebABuryyRnfEQPYN1jhdD07mjkX7E9Qjg4dMvs/kE/ph0wnSNRNE5ZJNNbxAGOWj0
TZFfJK4SAe316Cu0khjNiqqeiGnHNQXhtGQzag1TvbzujjnHMmwXCvR4AHIcdvLGhKGtoDk60nVm
V5eP+O/E1saPA2mePVbE/siQ8itpMnpgjb6tnalbtYqnHibOn0JjZ2RlNRawwLk0JvpH2JdM3CfQ
aSUl/DoufLgfFjnO7Zj5nNXGHRXAAst/49hUzg0u0Lq+DrlercgKClZW7W9bRPOLOvDvqQjepsBk
nllH1Q4Oyl3kkwBmV4GO8JG4Cz2Al0WM6n0knAvOJH3Tm8ZF9Oa5rmBooeZ6LB1wNrXv308KqHwv
e/QsGw1gE2N4HVrFDZrS3EZFPGwSgusXaCDZN2fYD6M5bp5wF6FVchn3NYzshORhkL167hFxnQGo
Yt1CtfMEyJDtD6UeIYYBBhdfWZnlnaWomDWKCL912zEgJoYo9XE2VTX1lNTJ5k2LipmrxApX1nxC
4bimzd6cFl5hO64TlLtqRkTnyTtDhteqP5mobQjzeKgKFFlZKLeZzZ+QmDlVJ5eBVBMq5I2BF+jg
wP/i68cMB2Qtt8U/RdNgHlDCPffz6DUomMKPabuzsPCxfytMuOxklkdpuTOSEhuxoq4aLx8P0dja
/DWQojo1RHsv8l4s6H8LPyTmQamZxgc2NefAoWTEBAbgPiWio4MsYc2S906keyuPryDtPqNu2haJ
U69x8IccqQ2LmrgE1fCVSsly94NQCSqAHHKZ8aBE5mMeEIgXWsq1no/kqmIs0gAwxPBOfG6SS500
xmYx+ILmRkakZ0UGUczBVk14Fz2Wp7QNXCpVsg/nBJYLSJT7QcsfA+KTzEs1FXu7yM5FJlexNtP+
OhLha69/JqvnA6WukOlWJAjscsWbNfSkSiefOI5IpUHHrzl8ghYiynjIHove8heKNe5a3dwXTfnG
EndU+3FYaioVrln1iB5qksI0UqiMdw3WtXmZZPGW6rXbSqV0aSxzWPgRsVH1HfU1/o0GMLs9tw4L
MtidAFK6ZnzMSX58PgF+RsVYhWwSyHKWJMCmtqsGysbEXQdgmYCgmCABfTcwdCBOZ9MP9j0xB88e
mpkATs5UxDtTWDsSeh48IHpECGk7lmzCTsrw1M8DbAaGWx18n9cPH5RVjK5AZYqYULAcenWfaCkB
B9mz5nQ7OfVur2p3fRR+qH269Mfy6kfGm16Nx4h8dZeo+3d1sLax7LHRUJTYNga4+kHtWX2c6l3J
fxidGew8Vt66EfXS5JtMS1pZNDTs1hyNQePTl4XbJKkuyji6sVgVI88QpEcqb7av3uDWvbMqFLIw
PoNuODHk+iHoFi4mMXwGQXUb0vXr5R0zFBez3FpVZrjPVF39IbnX0/askVivRsFt3iZ7q/GKA+qO
HR3mjioxLFnE0wyWdLMsFHFDQCujEFHtaE5/iMbbxoNPAsDg2iEcfKeHCyr0Y9klrz77+6XpWbd9
3G8GZPS+2vNg2m4Q/Wci4mfLa57QQJ0bBaFKkCZXjJOxiD7G7NOPaGhk7BtNFLDCtvZ2qh0VR6x0
Q0GzOfkL1NqnSgMzQ0rjlviYV1wFePxHqLgaSoQCTAHIPnmtw2BJSs0rJlHOjOrEPibhoJuG+eA8
+j3Js8Rn7KF1wD0vik+Ctm5GZorVpJ/MPLgNG/vZ6ZyHWfc3WZi90hx/pdqzGanqFVjfi1TwM0LQ
efRLRopRtykfSMQ5R3aHer4KtmKC7dIO+SduoJ02ZBdiqVZoOJjKokGxG63mEyawRiHfh25vjfhZ
tWHtzP+Qad3/vPT9ozL/+Lfr/vbj3+72fY+fjxfWm3g0GD2lc4yZuIZRrq3ViY+wKjt76c2QPtLU
wdExK2DEPN1l0E9/UhL1mSX0zUv845//xXUDw5Nk4dEWsfsw3n2TTcdgwlph89f4Ax/5jYz8/tGx
7WZnTw+V2nbN/hseSbwsDyAH23etINUJjC0ARHzDZJX55ZoDrPbV98UitaEmfV/EaYgYWw5rT4ac
lJ10SG++/0GK8utS7XGweuQbJk6zUYtyJ78pXd8v8+fFb6br988FxFsadhjRigpWfgkn+Q96YzvD
HL+v+770/YufRMfvn7//qefbILJOlqwX0GFNmav0LLmyQKM0dA0TTRwlTNCgL5o6C5vaozCYmZyM
UyEpzZf++Of7ulQpFXzIb7LoLp7SfyToZnaiIofek/FB+rTjbCN8mxjf4BuORzYAOE/CnrwTcxs7
I6Xof7B3XstxK2m2fpXzAugAEv62CuUNrSiJNwhRJuGRMAn39POB3R2zp885PTH3c8MtURI3WQUk
frPWtxi+FSZHXNAxqxLj77wPRrpUPgSriLirm4uy5jkKQ2M3LxyTtksISzm17TbPrfgEYOEBmfAM
VnI+QhXjcJ2HOxxLHHSuP22Jifk+uYpEKh6CdMsgCd2vJryj80ATkBE3f/fLGeRKN8y7pSY8Snrk
BMFeAKNlT4Fzxp88A+xfnoNszM/CiftLUsuzOTcfLUjW41DFBNWzTe9AoXSN0vfeaUJOVO/ClqHe
MJzf1e5w8vGcEgJs8b8RGDZwYPD2l2VGarGXUZP6PKoCo7vjaoi8klQLpxDmyRjNJ3u0uvvgtjck
2hp8pXdC8F2fqMM3X7CsFDeTTB5Z9fZ9ELZ9J7mau9+e0Nd5D4ut/vhlnu74J/peunlUVs6tTVPv
wIX9mPZTcPItO77mIqYCIurQmN4tgi22gRK/O9GXt6qmfl9YvoBH6H3+mwVTzLRg5lXNQ8a/SctJ
HXY/xgnbBcCn6sHoluphASiDL5qQm2WIAqaLGd6GXe/xrrhdTIlr9iT65mV1T3y/vJvGK9ul6YZP
pQViULBSYdxWLda0HywsPfTn/o2AJLRfDu97Wj0L2fiMspr56h3x5v2xGREsrNg2XhOiFhOLJKxK
YSTiwUSpWi5R3tBKMAcod5ai3UzK+U7s8GauwvmKUq66s3sy2M5R3lgmwTSxH2BGWvN/ak0qXKhA
FAoZAjIZxDeed+aRMd0rBcjOXN9ENkooTViolOzk+FvQjTE7NZ69+/zc3//480/I7SB5WSO5Dy5L
eqwUJmbSGL/aYfBLe8u1LsnBkVn94rQTI7T2jqbxnBnxl2naImH84TX2b2A6r3Mpb3k5o6hoLuNk
vaa9LDe9Y72R4dtATlPvviDv3VqYyjbL87gM+lIWNvJF8+r2VIqWN15rFjBHw982TXFWdnrtKuq8
rNnrBL9TarekFxPSlpqDu6394atTCwxqfRcVpgBMDgQoTIhj8WLqVDJZnhsJeaZOE7z+AZo6xxpe
Q55VxhQ8jalknzTOj43VKQZaZ9pb+AkE0ga9+zbG4y2Y8++j4VCm0njiTX60SqQzVnsujqy2KUum
EEhkgxc2w1Di2uqh9G89a9QBemoIRqHN0xeVxhG51VT5fkN0YpVjiwvVz7GhCPNL810rYuOgkWCa
t4fIsC7BimSIF/uPS2+HZtQp966cnvF8FJt5qpn0yW5LnNXJ8h5jMkq2oZvuDVFPlzFfgu1UDt+0
Zz87y/OyxsgnrXzUhiiu8CeCbTHFWyFQGw+k2qTpRAV5N3EacRAS17c0JLoNxtdYsXkVScVuN6+P
rbv8iOPVxTS0z4Hl7MbsGWYNvN7XsEe5SLbfl5nYP2O2r01jEdTjek+ARU6qz3461uM4JDNDcnYW
ddC/Vyg+cBTO+9mn9dPT70rV4allQ/JoTIkfKc1KzRTiYhFBgijyuMg4j1z6PDQg2cMCfpGwW16G
Yj5MrriaGRVlJ06aRdhUWXrT9bhkasAs1gRzwqbJsVOLi7ImckWZKyN/vNUY0aniMH5iCSrKnHSo
CVeUXTa/SWv/8EkCQRXL7JIIt0ObhS+kx03HxAVe0FYubHr5Y0gs8VUjjLXdDvixL0+pnmysjaSH
G3e4RexxUaA4bfOraCyO6eFcq+SPZXHu+ybZuG3xGFKcDbhP9CzRihmpRWwglruaBtpI8m3RUjEk
mMDXUrKzzcvssrITfkqCc0uuUDsxiUjn7kcW9EzqySXaxDjvZMiGXP4KOq+6+NBeaPnQZkvPrh8m
xgkbMQdH31uaI91u9dx26guKqY/ByX5n+he+U3c/iDmOvEUeOXedx5IXi6T7jagEcj06fvYB05dA
pXNUhLPP7Kzv9z9Mt9L7hvFy75EvMTdhve376cFKJgTMHsvHJkYXmOe2e3V/JIa97F06St7uB0WY
z/fYtX43yfLgpaXAVtQGu2yCWMOGftMmcOKX0eTe7pkVohQ+TQw9kllJNpraAAIQO1FiqxAZkKP5
fjr8pwtXlyebp4LWc2cIglbJthO71p93odH9FEN1kEaxvBpLduJESiASElVUY6QBHP2SuNTMoDqn
LdqeYesTbE28IfVbUf2ejHzcdBkO8pCTjZGud8tcJDp1fDUDh1ArhfItLJiMda3D7gztl5sEO1+0
73o2wwMQ6ifGsuHRDixoNJA73eQZ9xpOWjYVu9CUz+ysj0yGgrv0V514r8xTlqgFH6EuwbVSuAQu
2mvCUoixAYFo2/qP1yxv5VgNfG3v7HriquM5eyv0Q+J0v+Q0vDZoDyjU2mgY8UO0sXnQWfzIlCXY
N7Jh+tzPBNITczlQG29iaX20xjRucBLSLTTe75oJ8IaidNxNot9PZvjL7NFkDhoWa56bP8lx5kfw
1dGpnGCT9mtEbcF4IqalTr3G3DfVKecnw0UJcW0OrPhiyN9V5yOvCwBOsxgTl5Tn7j4njQvWmhHc
ksAMbnNhRNaI+8xcYmdXl2lOdIGP5aG3jaPpdyQqBhiN+8oczz5MF/j8DE878F6MXDM53Jm+FAdX
o9Mx4dTtmib/ICPOODtd7G06sqAiMG1FtS+9jOj5nu8+N9IM6YEkHq7+Ohluevn7Z9ZPAz6tYMO+
2jY/YWVqvSXJvbh4bcOjSqpu2uu2+fr336I5OWCxHY/Eyzt7mmyWi2vxN0s2Fnly+fwVlhyEBm62
mz+N1UWIhPPzl0vLwLksJEFllfVWLeS1fH7+8wM0wHqfVfobv+uP5pig0TCLSyeRRiTrr9KA1gWc
3WlmnsotWJ1MtVQX1XV1lJKXhul2obXvPQ9Ll++pndCzs/Fd9sL+tLzPyNI5thok/S2Gt8rPdrxB
V8VPfwGgV10aIx73iWt8/fxUngRw0coCnkbvOvlpJBjg1BiYPjoRHgPZ7Yl/6C6fH4YxNreTcjG+
hhrwTGdE+Pw4vaoMSi0MnE3BGCQqJsGoCnss6VoHyTuOHtBAhlXxF7KsHCPMjupCVFp9QVvSbDRH
INd1+WFJvNlVnh91Gtw1eao7VeL0hdbiRLmZdxfkjmak8RoTqsDl45oo8VI5pRdbYiMUfvaTtpXr
ARXpZaQ92VYTi4usDaAOAUtnvs16ypnJ7LWUuvSmRtGhxAFHUE0pEebNZVBmEzFdCJk86uYipjE4
1L289hnVkS5le6lckiqtDgauryWLkM9P+lkVcUkxBE/Dis7db3dB1fDEmJNLHjjMdj7/hykTt8YF
/m3Xl2F9EeTEwgCO662RoT618Jc+v/eM8dPl81d9yrNVZxRR3dw+YLdOnwC27XOr/YkNZDmF7HwL
kbaHevBP8PmnvdmMBBE74aZR1DOAWh76km8gJadPsIKPCHi+QoQONos5eOtj+73xmIB1jQupT1LO
zcL7wQu9J2a4uLHWVlEQ7Gt0QtJwUUoFTJO8ScJskTCGRpgBkj182prp3nlynuORWm8Om0OaeO/2
0L1lJUJow+z2pUJyOQC/gqbBwJwwkT+fGv//tRT+N3YIYVN9/Ds7xP33+H/Ov9vu9/xXJ+E//tk/
rYQ2VkLh+SHTOdsN7RWo+k8rofs31+XzgXAEYGH+4J84V+tvhHURqijYRP5XnCtYi5CvxuwrFKZj
AYr9nxgkLOHj7/gXK6Fr+qhfwyDgD61/xaQI/Oulrd322NG+oPYzbktP6KUMp4QbvB23nUTnVbUr
VbNMXo3WiyMjLctzV/ZE8sXI3cL+GQasGWUYfq5VNypyDns2sy0S2CmAupgVTFzJ27UgOXnvqMfi
S5ya95Z+H0nyYp9jlyB3s8tJKPXUwf6WjWV7CbsaZmDprK24TiO2NuXe0SGHv5gJn0jt+aX5EVvZ
RxvU2VPnCJyBnX+vyoW2qc3fRE35Phpg5ooObX7XhWoLetTYJzQx7O8Umui+vwdD8Rqo5Ta7AxqF
CYaBhKFnmOZb6AqDbTSbgmSa/6QVlQLe3YZsR6EmeHCGwzQG/mFDos1BTiXDjjB+1ZXz0xiz98YO
60NtBsNjk1EVQdo69cUQ4GnCgjLnZxJz8aCLNNveWgLAanznt4yiN+pM0KNBR+OVT3VJBLI0Tq1T
vWYLfjmEPiVLTjxlToNhW2bloZXjl1m3Ja7rQxCPYH5GvjId8MiGBZoLUi0EWrV5JsHiG3JURBlt
+Np6AhWI/1o32Ux7m17LpIvPyLCNKknXmmxfsljZNil6lU+GbzbEr+7KqzTGhtm6ZjNiCX7Xmsju
cJAPIXk1FS8i6zknJWkFJChLnHcnpScy7QqRWXbsRxhuuoGd1fW93gZFhwcGYbc/lXtf8cWLOL8U
Nru/UENYsOHE9vVzbaa8buWAwK4d+t0g841TmmxT138xer4Br9bwEPhbahNmfK6cYEb2bvfY9/PR
FLwcLRGhlIbQPgccZkv7ZhoTb0pymnu+T55ThBuGznHRy1vFgIMtbrEjGNreLLPfvhCli5AvvlmL
75HK20MHph1zZjFGxBbLjW2hWs8ZwIp8opn2q8OMLmkzlF9Amz6HbUvGOaHTmzQ/QzgpNvYArIGM
Zl5aLrrUsq9kTaU7dJP5wqaJfN86Wd7ExKXWOsWBa3jai4KwRobx/RKc+zLrEdiymAK1nsEPpcAu
lz3gk7miOnXYDMOtAiziAxT0oFWh18u/VcsDz27/UjQpRpa+uFOwrfMeWpaJSXMeUjQ2Iw6DZBg/
kBarzBpetPHVhV+2vqnL2dEGb6pnHIB4BPCNeZHyJfmmu8w423gbUEsyonPsOtuVgkDdTNRvDUph
XxK2PKVjdZzqlWncwN5Fz/ZCKdBfwSsonJUB4t2sfRKUQmVrDehL+yfIVaCMBe6jyUEY7pc9VvoC
MUXiQVRsDXWIwceFNjulNM8PdVzbB0rz7ai4eFDSD8O0NYS1HNtSXY0VsTUkNP02NGqyVwneJjOd
dvto0z95gXi3eveptTlI0NO+gMWTV74V2J2Pc2lo3FxV94KIleoDIghI9oIIhLmmWmfSZpKT6dVk
92aBycXi8td6MYLSM7zwELNgXabxtZDr1GZCyBGjQt8CdeVYxCxWW7RfjG2fJn9kKlmNITm/xUdK
yDYa4OxXLfNs68jmNe/QRNFA9LB8eXuzdjQJ+C105He5Sy8+GXvX3g7Gmgz6B7dEukeXcQeVthzZ
XJwXvyUJOw2L69yzVlB+kuMEGl6KwmLRayNVH1rHjtgjvhneyCUaWAtpubtxNH5TKH6RC+QwyxhO
djn0tOIdOD7/IJv6d0BAtIor9yIIoWAR/WFMJVrtpIA8qsTJ6wgLYJ3/0XbGOmTej0NqRybZUFzQ
QIdd/BZgE/KHGssVSlvQo/hP68jVwT5PV528XyJm5i9NMsDXUUHVXIDoghYOD7lr4XXw5sjF7bUD
7tFtqndhC6J6Ew00eyYohKbhNdDVgml8voY2l0JV74wTYct4a1M6HITb+pZb4T0oG4mlPM4ip1bx
XldoN2pItMjqui5iSvY7M9RR6/VQTX/JZLhJhWvNMMx1XFXvumAGeI4FLwJJzPgFqCjLR8y3UnNs
GQTYV7W85ybSVw+Sxt5Lgz/wU8TVqwXBZZX3vVOmd2UKJ/YFAcMbsDbmfUqbgw2DedeWTGuZmlrX
OCV+AnlJgdu3bx7FnG67qjCOFM9Pue+oB3/AaVQVEhxwCfVcEGMRLv7TpM3hNPKHbAEaAsrb/Imh
B3NknipGbTTsS434aejne2gjpHD9NN+zWv81GfYZ7FF8m/tkQrki/iwic68r3GlfCZy8Im26W9OR
hrTkHE09t2eFbJwLjtjzJtCXrp6+mzJk4LW462VwRAZN45PFmxL/w9ZZn1tINkAUdXdnnnr09vy9
ueGs88+GkXDf19498UB+2xObiTj54GkPkXb9cgz6Xqb2x2DCdR9y1oDBQI+zsOOn/5ysrV+nz+HS
w5nXNwZM7YHSjB84Tb50TZvsUVDprTTp3T9vxoWB+qDQu7ZjvJvqZIpceFkqd5AeDxPz8jXSbbK+
F0IywSjCux9P8z5s3wTpm0zcIU7NsgSGzFFj8mW5ilGXpxOEcchWlhf/DBzm0Z/kentEll/RIG4s
xz+ik3E3pZ+ZR2yiz70RsG/TL2AEDw5w322PoHzrhO4PJIevPIaGiOXCuJmDMY20nqZd4CBjw2I1
MFFH7NjANNwFnfWHBzO8tPme6ZnEK4+FA7q7uWO4DbwKB2vZfrftnguD0zZn0YsEcd47AfsDOFsf
ZZx/rRndXGPKwvVRhhi7PwsmpoaiQEL/4EcTT3OWd0WEZu9Q2V4M7IERwNhXUQzlgR7O2KfZ9y4l
fb7KWKT2OnkNne5uz1DrMRjyg/HiQqxhlrTUBvM05XxVBh0vweqIrAPXPU3BQ7v0q2wAMWcC7DLB
eMshR20CSpaDYZeEQmMTPeEhw/iBngX8DM9CZKuehA1MbNHVQAjG2QL8xmRav3OCcDzxUGxRUKT1
Q9uxbyE4Mnyeg/4nKOkXT8XDowUiDaVK8FwiXOpng8lb2l2QSYyXUeHM0e615tlc8mx8rhablyjv
w2NrFvZB9vvUzEK6az99VE6j2dYtnKgSwner2DvH42sb2OE1b+xfWVwtL3l9nafOfNFMbOiJXz8/
QNr6Mk8zclG/G16dqfJQzsvhGEvoDZ6JukiCXDuoNiOWM1ERQqrlpXdU9WQYPOhrjB2152LYsJFQ
qKYiWlz1CCVrk4c2slMeifXdiWNzL4cEISaw3VdTCv+UOwhaggxGQbX0/smOhXvrm+W7N6FxB1VM
7pAerWdqZbappftqurP7Guf53iR39unvnwrRZlejyfhkVgwAe+c1l9wcXVMPx5rI7KgbG3GAyzkT
gqkFG45++mIZ3L5WEWd7t+RHSCbnpzuTHZWMvLmiN/gpfnYqBC00iepWmYosMOWl97AU55apyOAv
17w7pwuqQMQ/MJNBeGmJ/XNoQNOZp8Cv1wUxRK1rEyTBs2UtI5v24UtRgE6t7RZfqbKAszpPs58/
+BoMB2nFZ7V6vippySOmVZQwY/9qk5UXNl335k2pj0nw5FXhsBs1lKpFqxi9R/pWyLk9OgI7J/vZ
5MgjLt2PyEZAhVhfR5gODlD3QyHoAGJdf/PyuNgZaNBH8GxHoh3bZU62ct076eZQh5eqbA4TT62T
FVZfUK5Nh9xDn6uSo6u9Q+nxClmUC8eqFfpOw/FUSb0vLZ+HXkgQgOZht4HHYDrBsMuURizElGyf
ORMJmIP/ytCn2I9p62+ZjDUHF79jm4bzuRHWR8FBEZVOb2GH7tAeec5Fc9/0FbJ4uaa6V1uDSVHY
oKGasaN8SzUqr5Zl3XqwNjvyn/BYgRFEWdpHTGbyjTkNv7L3zlvKJ2oRfzNwMQd5e3XtV88NuwvW
8izq1wplMNS1Ff5rVYbNQ7NUBzdxPyjOQaAtoclbrc95OH50ubKfOG4ubQNkNRcjq7CgrzYhE7Er
3dRkeSZ1j7CPA8qeLfNOBrr5nzIBcA18u9l5Tf5iZuIg0DEF1CbY2NHNSzv47XrcGybdZNlNImK3
fAwMAMnl+DSlZnmcBLfuBFM8ITfK+SZd52ZLZBYDOiZM7+0JEBdB1VRxkVtlL25ifWNTz5gqR1o+
lBByAxxh7LNu1TJRLg7FS1wPV6ONUZfQrKRTh2cwbqNu7n9JnrsQ04NtX7LnGXzxLSDVAd+JJ3fL
pJCb44s6poP/PquBLnYSehVcLDvXkY9gkTW6wzWnoc+9bcomZGsWgQkJBCo7UOWOZLZMX1M2xXI0
/FMX7HH62ewS1foYFCwNA2pZmf5Rst7j1ETmksYKEgrrjOSX7wMa6wvW6gXm62PmOcPR5zuOcD8P
2zhPGKkzqt5sp4I2jcCinVujhBpDNFOhjr/kMvAJ/2hZcjD9TfMxvLRTxh8liorSmF+HJTjEpl1E
QJusYzzAGFOhuoRSXT2r7B8YWH4nfBwbRLLqdmr/yCD7gVQl49R1/S029bD1PFiIACTUFhVm+TAu
3kMz0fRBXvtBeYBrnyWhRf8QIgZlJ4oiVF0Ytb8ieSVJMg0QDTsG0Sagx7bStbjlHePNrVxUZtxc
mwkU5RbENk/8suQx18JfzxoLhKTFIdkVmJZkl28rleYHKy81GssEpbDf+7cFgwvyUfBt7YfnrxaS
RN/sBo9RpikbhJfcK6HHHdVhcwpTzgfdLMFJjxrhlY2cxI8pqYPGONaCKi/vb57R3BKeRyeuyJgr
1LrFho9E1vJO2oKVW1loX1G3cY/q8IvlYBegwPpdZeoDyWh+4gD2oACNqx+YKmzsYezojIzSMjRf
3eZn0EIOiBddHcsGSewCfs1QfHNmVR3qzmtJa9OspOlTF2BUcjG/i8oKz1NY1ww+yU9g1cHmQFM1
OrFjX8i4eZSCBV/TFt/r9ICdFI1GW9d7T0YieAbO6R0d0693RRvAacK/m5gJ7G1UqQxGO9Q5DnU2
2oXzhLO7QWo/d5ci5yinCrNMxoSS/W4bpQNRQM2qvCq68LCQkkqdQhJy3Vk35AnW05385wON6xtP
rj8DsSibMA+fGnsVMZgamQk3dyw1I6qRORX7VuBFob3rx5KsO9N5KVvykny8i4fFTKytmL4WCWZS
3U8Hy2KC1vYVBcPy2xGA9VIvfSeu81IZVXigHPkx9HW3dW0e7E9s4d5dFv1gTREV2AXNhNvhYrMX
5+dAH64z3e5sD+uimXw4VokXI5iMSBuUaEE94erv0v3SUxrS+rFCkuV+0A+urxGBsz0opuxoUQqR
w9P1u9JyH5ep527PHblNmuyNJQEvL6UBRI08Prt5iT/Nf1/8Fbn9UDmmu43rNsH3r8mdNn4mPWOp
Tr5bNl8gpM4/VEbNDkvJXWgvj341oH+2UbMPdK+e8GgOSDnYBw3ZHBnjrF07hzugJQA5E34Ca6Fo
solOGyfD2MkiQxNNyyxMRjFznV0qj+yJUqNQY77GGE3Fr7O7wERPy6+fXVzWEOVj2PeYh9lhkTMr
jz4qHF7nz1Yi6Ag+KqgYk+ZL3zL7J3cJQYKczsnyNArGNkatjW1XIC9G9lnC60cQgo+TaqI9OPjh
1Fr3qwy3MKKXC+2Zu497bt+GqnCdoZlLa7NJ5JbxK3WsTRyBkkf/rmtGa+OV3nDqeucDmSXt/Wie
nYQeuRIoYIPy5BcvhuV+w3tSbxEChnj3CmZhYjWLI2oesPdOLEvBpXkvITqCKB9Z7Ei27kfpNK9z
AHYeNtRjPLNIQcvL3hQ4TpRCUS1onG5DPbMLjuXPsdCAubvixdFzcRFZ9tSjSNFDIq4tW5xtT+O9
Y0qybKqJoQuA2vm5tNOvGgAFo/X5XnTqglAguNSeJjCoBnumLZIIUOkReoQIAc/JS7oEu5FrpMvC
6ipnhACB5V7+d4NR9Wk//zcbDMv2XCCE/3+g0xEod5r+dXvxj3/yj+2F5TqACz1Ag7bz19UFddHf
hOM5FhsDx4WFCPz7H8sLIf7GBgSLO3sFB0tFQEzdP+BOFssLM3QDU9jm/zyLjsPhv+wunDCwA5dW
lwPBhLfofIIH/wJ3Mr0Q2bkrxYupMgPOe6GPRsHSIKs4r1OUJ0VFrIsaq4vVa+dLwKGLJ62dz3mp
wsNgLW9dh5WtiKsRuw0Z3ObiEOhggiWid76YQF/QTFg8sEIScKYeLY/qaZG1XW6qxpXPY2BUVzvv
XjGD7s0e/5oDNWZGPng242LEtE4aWAhj2BdYkbSFpyseEG7IsQM5SjBagDyLHSqw6iKE0BMEJM+m
PTabuRr9IzFP1S6E3MHxiyPV9Oo+YhSRk0Slnxo2wUwBMYHqEe1xT2d66zUFX+d9aaokEmH30tTT
0fFitVuM3r1IfICMlI9LZi/HcBU1crxCbqkvlpMVqIvcdgvWToK08vMoJilskzirc2QYf3ZsZAHN
OKh/lEYNPerDaHgfvTt/Zf/c3kfpPwl62YehX7fCc70bm7x8mt2+wDjrAzrPQuJb+9R9pouNnMbv
v3ZB/AdN5rDx8rDcT7Zn0IjAu0rhLoBm4tzKIXWEGgXfGqMzZek+G0aNxVTe2CENp8zHJEDjca7r
6U9dj/nDqI1vRmo+drVYnkt3moFidfKlSvGT+x4NZOOo29BKnoeqcE5ZZf7Bejle0gTEbx965BMU
iKynTEXSBMHbLAs6EV8S35cwoa39BvkPbeRf7rn/ByLTW2MY/jOm4fNC9rzA5+YwSSqwAu6mv1LK
ysVxEBB23kvVIEo0Y3102cntEtIKUNQNEI0s1e/4/yKFz96RFkWuYmdEliKa/0R0D0MI9MLAn4jL
tD6M+WA9+TwvI4px+7FByhzKV6um/GOAK8++Gp7S3GTamGQz5Gi9x7iWHsgTuhdWrk7KoZM1+pI8
9GkrGe0cQKzUG6vx08g21HIdQh5TWbUz4QLd67I7sDecdl4BvNDrMeeo/IdP4fW1Qz7EyPFtKLT7
nMCjGJbxHRmRjIaOS5V4EXzg6LAya37unKAnBwMkDEZ9gbUWLlBlY7xFsxG+/PsXXJicgv/1Face
XA+hIAB557jOvzBJVeAFkr1D9eITQ8OIqPfPPR4YtHk2jRqdR+yC7UrkQ3GdcoUNejYeJzW897R8
UZ6qKWpmRvxKtz9dXaHCLIbqaDNEu84wnolhv6VWmu2zAHoQfQ8OuQYLw9r07To1WudsGt1tG+ut
oTP70crqk046avrpY2UGnws1fO1yI0DWlz42SU5mZYoqdQkgPhvxhlIk/SJUbV14laqrIexDoJmR
FuxrbdlMj24Qv0nQRQesiLjFFXH3eTUirUgX1o+++o587FoUrElKvaCiCK6dWlDj1i1rXpgwQKHV
95QVw2odI00Y24+52L8qT1/HVlhHn8NtpoY8lIPVbJsqq99mOV6d2I7cEvx/7xj9ulVjnDupfZIp
f2tnoJMcydBinkFjroOYNKntTVEmzjlDxMZz6F6YKzZsdsPI7rFRoXdhZLa1hhp+liIXiCLhm79a
u5f0midIo5Xzpezq9MV1hhO6Vwh9HThI+OaHpE6ee3py4B1gXdjIhjtTSxMHkD4AhcNSUwHcMrs2
ygrjPiREO+dUfxflWV+Ymz3gr2pozUB0z1MjNkWXjvswCeijU3a+ZB+UXM0gS5Y1KjGlnlSqOTZF
7txXMnc7jxcG1jxJBm7pZVDzpUEuZitBKriH9GOU+uQA7YvDYNwOpEPtG98IzpWNI1JakE0X13HX
uKejGvR8nmcJt8wtD9zov3oQcZtWDKDkBSUfgv6fFcuYY1lgVEbrUvS9eeO62gZoyoVY8iuehCjJ
THXRHCakSlW3cZwBo0PFj8G47ZtuyR+m+clOSucx1jD1q9hlY4c3Us+uOnihr26fH6hXGbqR0jzz
kzHoydWRGE9GKm4PASieo2UM3m2R4qsntWlvKe/ITYD0qCohrLvdgVA89ATjOgowbfZcmczPdudu
RyHtg7M4XTQvTMFlLq/JyNNRBOqx97qf4PfG478/BpyV/vif565rmoHtrMWK5QlSdYVLfMhfz91q
ybvWSqT//JmqOGXWdG8UL8c3fIXxYwVm42A6CRSNAGANkobQSBglp/qqXOI0ASxlz2V9rxB97ZqV
qseW1UMUod7MmFgjAHnGtnWG8A7v7+8lPwGD7r1qmXwhX75Y3OqnuJbMVpXqt6LufJr0goe8OyDk
mu381cIExcLze1slNfkODLsrcFRXjx0o9LfuhUCBLlrMQu557J0MFHznf/8aYW78v14kQVy4CY7B
Dm0hwn95kYQc4lhiO3sGguZuQNmTS1YBiw39LIwGdzktLFKeciYSM6quqPU1QRuawEU/PXGgdDsT
OwnspsUloY8jqKyGN8nGaWtRAp0GOf0io8N9ScszJlfFDuPauczf3eYcEBF3IL7K3ZW8PmcGVdsy
sft7E6hvbOvzqFkmfWLXmh8Myfpr7GdxDWWR7jz/kJAszByJKRbCYWFdASlmdDprPyss7Kh29duL
bX1JpGavJCzcaUz5L4xbmKqLaoYXfW0SOBR1W+AIW1eS45RmO9cUEUs82I4fEwDgY2k65aXtnEjT
V0OwR1RZ+KvNjecjwC12I7Y7X5Hx643bkxpC7As1o0JW0ZtoXDPN/LX2CraEhl9GWBnKfQ/7E2m8
4V6a2XwbyuR9UOmHB1LwIJCgkE4jL+ztUK1LC3X57F46EksSaDl78muR1jquYLlcET/XLdtMZYjw
OOQuXogoQQ6Am9O4H1dYsHNj58ZmZgatXYYztStyx0sqVxbwlIGBmYqMQzI/dC3vqGBlh4omv/UT
7SZ+4mpbA+Rmj5j/qrnJDs38nBphsnd814AibHTPgrnItWjA8FRgO+ryalUI/xqSVglqRIm/fvgP
9s5rN3Jty7JfxAa9eaULhncKhaQXQi7pg95+fY/Ic7ur6gKFQr83zoWg1E0pQwxy773WmnPMYBr6
fyRr/y0hXX/elP/2ZEswwURT12UNlOwzzuc/lQYj41MhWprwAk0R5/AQWdtQr6zt0sltIKrya4Vg
RhCW6TJo39Tp854WkYRtwFGSpf4UQ2UlPIg9FkQGzAMueDeRSxkvrTztipHGi7BciANIgdEhh8ga
8yxo+fyOQqADwifGF/xm8DwtMaEf8HSSA04GzkMONAl4jsVYzVUfxbSvS9Z7xWgQbyRTTs+1Z0qk
jyGm5eVLT0Zp22nZQtgeJvVW2Q/T+YHxZTeF+EH1Bz5kAZP5RQvzhkKDN01v0C3FIVTLRQpGZQF2
oUY6gZVex5NzSvG6ASXJjZWhkaqa9IL/PywX1pM9/29XXiWgVpJk2cCy++9rKsqtpCFUTbtwRmTH
TDP5mEjndiGWsKFfuGKJetNl0ND6QJde7JeJcgXWWT1IKnweHmOBHvsqa/uOs+80QtjEx6urdYS0
nJ4kZCGJ4EcJjSvBCqL16G0lJGZXfjwId6iSYQNrdG/U6R3mjhqU7S4uhp0IdspvqxhDr4wNwmQM
0umFtbJa4wuvkRbwxC8vBgbmZlKsdYW7YDHbZDfQTpYq4NSNSEOq4sRIx7GYXMlM6W+oPMBZMoh4
R1oMuTMVjlWqG1KTTUJdyuRpne7XM0RA28wOaZTEb7RutOCR3Aehb3ZJr/pzn5HYAhPc7edYfRGl
ucIGuOjbomXMykGCh2QDR4qGcVJQX8lAwRDoANGYcDGLTHJaSXAsOIo2baY3feSWG6l1vGl8IAkx
4byqJQyBsdCh+j50aQvRUBLpWFm6EAgcmk6SOiaegEzJFbq8ILt8BgQao0Qr9R3G3/6SLDCpuhBa
W1cTzlpCJkwTMd5htXnrlZZHop0cBXmHjFv/08zImupMzDpaaAYFZ8KRozjmHOVnaBn3IAzpnpHS
jwLhstSj1P27uqrx42Ty8O1KsT4klXDMR4lhby2gh49zgBiyuzxylAEaw1oRvzGhOpieSmkDC67U
ENvLqcFkLtbpNDfRq5IVGkGRyXyGzrVpnmyoZBbvRWdKt3GycPczZUMxM1N1ggacmeZ6A8hHn5k7
mBLTOHXVrZCL9AiM4ED+Vuyj18Q30fJURcUqkQdl2zLjKWqcWyMofSfLx19D6rGdExroV4h3Uf0W
2QuwyTgRYkaMTEiqlm7f3z+iAl8ZRfpNQHG5nidOcTxSlL0oV2AgMGzKuOxYDXeclnJ7GrurosyF
H88QoYwuwuA8ReKei2v+EyLy3y6fnH3+/Sm2FCLPLImR+t+Gzb9VpHAzCghdA8wGnY1vKqwULFpv
bFo6KgcW3Muis6xhLVePRiZc5RiHkFy3lZePU72aw5qQpFRnt3y6bBSt2SopWdZJeBKKx1mV08cL
0xUmuMtZlNM4QMxp0WyI5ZuF2xQHr462ZwAvyczipUuBy4ste9LfY5nSdEQr5O24JjuHdyLqx6OZ
hT+DOVwYtlsvEZE/BFGah4HsG1uW0sYPaaA47Aemp4GHdOTBnIB5ktlCd6ZH9SLlfju2mWsIIPJD
wmQd8ushDAgh3PvR8BvQVlthMc1DWJfwOAroghUyNv7h6HHUemULWBknhWXRiGfG+m5Uyxoe7vKi
S/Xg5ZEYe/Uka0x4zsOj02jIlPFNWeo6yBL+3VyY0pcivOrW828TMbGfQjNfI47I132CY4YQcG5r
IzoPUiHuw6dbvRCVXRpC5CH/nc6HptxbXaKxOsvZTsfQuh5itXCjWUw9qze+n9FKl6gXCYuLEyxM
CoaZqgweljJupedWHaUMRnKYtG41TCSLcxy4dNLiABRVVq0F2CTROOgmj36tZBR0k7Rwmk+E2s/z
YfXgIEM3uwgPcl1a6Gd1zYlhXa3MGEFO1wkYcKeMvsYovJJgNniPsBJXzSyxxkHc9no21LKUSRaS
mavG6I7KAWJFCOAjLFPN6/XYTRTIEwu8OrALVuQzUEcLNuqYCuIakZBZ9VmQWyRIxVF6j1MmI8+A
HeyGZMgyqzcxCFnUsG24I1x3PnMdXK3NvkeNaLlS77KVVirRJkHFf8QP+jcUGL1NXXxL6pEDaPgp
lO1MzAZPZCSN+RqgJBH1FmpmtcgOiZlsCJ7Jb1BDvmjYSPv6+aeutphFLhccnAqwGR3y66Mj7gRe
Pdqv16IV5GMrtuQpxIrh4CDPfRMbnh2KhclbaGUXhNsQaUvKb3LnwwZtZm3q5/QV4EG0iVtQPFOA
j6I8J8JP0iFw7JrGJJIJ90FkAMGbBw3VnliaN3XJC3CrTN8FNNkrGC4aOBT9VcD0D/eFvTKLFEJD
UGMoMfvv1BazLT+5yvn8nI1Oj3RNROyNQS9kSPEhbirxZVAaKqRSSd7NoQjqZo8NpYSGoxGbUnY/
kpKa27nAK2d0GOWXLPEjKU6gynbJeYzwtpOU6Eco41heq/k1C7ntqKXiuFve6gkjOmKmh1toEmg4
VvEdnpoMT9V7NRWGQ3KFETxlaINalafnaNYWhilHZNNc+w77XW7Vgk+cS75fnnMJK6Q9OSQTJZwA
USjq0/sjIaAcEiBkbNMirxyRCnfLENuaLMVviCVqZxwH45RqFT2H5oc+hXyIo8pypwRR14MQe98y
cn2lDmoLXkryk6gzXwJsOQr4QmstYJTemWp8S8NO8KooyNOuCep5hGfVasVWZ6Dp9tQGdi+oYVAI
ZutLDcY0BQHuRWIIL2qlJxJP6OaIsxebMeJp0micqsMjXxfRgBJfVcIN2nCS8TSopYbEXOrRJjiL
JzjzXT1eoxI3umwywFSGeVMUuK3/Hgln7bPLq2ZN8Q7+iQyXebZS5nOzfIAbiKNxVfXpd54SI/KP
LKBGVScwsEMpRoIBI8lIn8MdqvDlMA6YpayKKdegqtS+hGkGi6S8Gw8jkNr23ZAWORAxXK8tiUNC
1qU6uR7GeJDS+mOhWeyJCuGJgzlemCFYXDTrxMMCfFfsx0NeYYFEtfQnr9EuZKCT7ur8OEZP+JFa
1axpatbgFdR9y3qFRfN4A1O/AKzXRHuK+zbQKfX/2Sn/vzfmf5osccKn5vrvJ0vrn8+4/C+DpX++
4/8MliTpf5FgxX/oB0SdSdL/tcVgumGCRLiVSt/hv9hirP8FWtkSn+lb5GzJ0n9MllSJ6C3NQuOm
PA8sDKT+X2wxzKL+/fzz/BEir4sZEzMu5d9tMeAr6l4zQv0gzelAchFOEnZNWEaLzLaZ5Mgm8xiC
2t8PVdINaBHiiw7LcpNLSSt7fz/9+yFtFXBRKXT9njbc5u+HRYhb4kf48PePJbU2Sel57OejnARE
qQK4eH7oo7LZJIr8rz/+8zXhAVE9xDGX8UwDQMxJu39++PuZ3E58UW3MyglRfuD6bqpNlRrsZ38/
DWsZwuvAxEkt70uto2kRGhjLT5ukoREdUZL3oUKwt7r6MFkjDfy4IJXBxAzSGrDp/km3ZaAw+p1Z
7NEW4wZEEStZ8DKUrkdV9tBFG3D2up2zL4v9lmWrHjaEsPcQ/+JhIwz0HWu5PQkaX0L00JOtZ2CL
jerqMkf0JwSD1xSl5q2frbUh6xTQYrlWZLrXWQuBlxNotZkWq8Cp8fy0bVo+lWGcbBSJoHH8nIH6
xKUIyD03fz9LktJYw6qv82jZ/P0gLXW8EsfkOA1tGSTNHERQbTYZyUpPclEdhQk6Ls5jlT74iGPM
7jNNCKKnAGMxNuijjkSPjtU6iqjvVGNaqxEajyKpXajNm47M0w0exMdGGhXVwTtsotTAK/sfHyIt
K//TH+d5eWzcx5ieJ1Pq/SyiWfz3A8qZ6p/PjCX819dkU9YDKlA0StB5/r7yvx+Mv7Ce5wdhoVM3
EQOLDjLv7b+vp0vJpoqylcy89LrYqYRW2jFAdkWpU5+VnYQuCwzkTdauRuZMP43owp6EKl12YBR9
zvyD4EvA6uzcD1exIzhFRczG53NWJlxrmYyV/sJnNNktxSleB0C6yOPIkhGP3TDaI0GeOu0qdLMc
j+zHW/ZHcpEF3kskSR7nPDw/+MAGIGUACNrlqEyQKX9KzafzjjoMhkRP+jAiHwxhm3iwR6fe0iRo
RQyjNgbSYB7Wy5d4Qx3G0VGF03sBwmew89uITDmhbnVxzSQNLKSF6qpx6Y4b6g7sDfwW9eHpv+mJ
RgpkaRlnFzjRGASh/bg+rkrq6696j9T0edlAk2kQIlQ4b26iEhm5SqlrF7xQVgALLgcEBPOTNHmk
oNGhsr6qHwYGXL7j8JKcOXLRQI28btddieTgSsD6J+GmX6m1I5P2IO/nJ+fWTrbluYJoeeHr1TsB
I95ntk7taiscigm5tF29w4pk0JKD9BhAIbnEUaSqQ+7K4oBLUDetbk/Dak5OiIGe+XO/vW6PzTfh
YAZYBIAs2bqsneWbON+sAyNpc3XRg/NtBdL1TyYRFjjU3GsPU4x325loIcobMLP9RZm2j5N8U+7k
Uksaa4hNjZ1GbnvGbgAMtLqGm2U9NJ748BRM5JGP7Dq7VGYAAxwIWYLyFLWe6OVXfQetobs/vozb
49Xy8iOuMAKVjX5rNe9WYhsBwFrcIlZPqvSKUx5FNrrAdvg2aHXC6V4l+3x2xNNcuxgTyRowX5Sd
8Ibsk1+G21b9VH+nF2BpZNZsqnUHn80Z6HrI7iC7+U/Zop2203CVfiOJFbFqpW6xlxVWikB9JdcE
YxzJcOesvA67+nU6yR/MxJo3cGkoj7jZhp1ZgaixAQ/k4JixG0AH9LihtNyXgRSSDGdsGQOYuhN9
NFsvWYswhF8o3xLeCWfC9cXkC/iN151VJn1/rA0Yc5LpqAY8w8k2+h/rG5P9tv1Vf5SN9pn8WGfW
nbn19CvOBDTVuLeXWwiSebAxponltjq1YFg7R7rDXKkdawMMB1WlTiF9fAQUiMf5gRXcoaCaF7v9
lD+LkgjZwOR+KGhfePFP3fojjWb3Z9hD0Rz2UH/1u7ojJgsE3bAnO9iTC5ewIWpnnElvCApTL9/j
AQUzTkqP27zUFARwDFgzAO8G5h9MOPOruHgPWCHdW6u8s3aEM8Ns1MA/VKy5cdFij08aYCZr+XNe
nJLBqM3Wk/PjppIX6zXvEtO0IP3popWO+8uGzXmRYpdr3n4CtPWlr/LXYgkFcR7Muo+demCJapz0
bb5puyhC5G2Pq8hT1yMQDxIEHO2WvKN9JZpxxWo5fgypv6yrU9oF0mA34Yr3MkaWHR5EcV29YG4I
V48uyE/CN+EAvL+jwAR8w7P3eJmI6uZJTGhO2NOufw2XNTBcHIszOR6Cb/J7lDZq7xaw+LTViDXM
KMRBotoh3ayXlJsSdi7SNnppaE5RnnpxaSuQyNIgCz39zON9LvbpV4wQ9ju6dGjwjobKAqL8Mmyj
kMLaGdrTWznc0hpb08q6AlTEHcaPCSuH+IhZ2BnCR4veCogThV/zLV27t3BvAV2ZT9lsD5EbvY4k
Ipavmg4hpwnKxs5UOiurTnqlSSmK53Y6GuIf0jh64L8xYl5uZi9UERB6Rf5LuiieKOKPiNV9q8hN
g42Odf+6XMPhQ25/n/h+nl6ilGTDZwoxoJ+lUk+ZMOrFiZ+h0uISJw/WOYuFwXCIMXrH8NvGStFa
vDNIdz7i4a4iRCe7iwSnP/ma/7AL+uHk8Yux/osrzmab+DuC5mG/MPg5R/lbpu4JPOPlYqTbj2sn
fCNPHmseW99WpKFByDWCk+h70HeAT7Ji/QCO0/uQweUioBkqlx7RhGVD49cj1WoYV7w8OIu0B5Ji
LZX7DKkFAQy0N9dISkEx2HS5IU/6WDMEV23PRjYR27LN3q2Nskkv+nYO1INyXI7hzdxwR2MG2gpv
BuN4lpgM2iVpckjoQfTZTQtI2Y0l/6EcaCa6eepJBDsm6ICvMphbbUOpHF5yb3wpfRi8vsX2sCYA
IMGgCzu7O2QTUUJ7AFjzFmKj/wr2gndQ+5HibzX2QzmYnihFuyxdtXHMhuMXHceIui/Z6vT1bXwv
2DRrYi5gVaPzB9AsQIInlCVI0xW6ZvhOMlmP6ctS+r22l4ZgUF0z3+u4Jx6OXCGvPBOqQ6pqRpnI
3XVhIbo9fxRq8GMMyp/TrU0f/res3eYmnNR6JengmmwqRt4lpJ3pb5Kd5dThUwS/j3lFUwVgCr3T
kbin3s0YHYK3qMGbeKmytbJXYwxkGSwq83U7+cZZtLfeC+TOZ75KNFq4jbcT6X2cNBzzXlcuL+ki
w5Ow5920Mr/UOxkvu/wyM6F+LqfdH8FwmwM5X4gTVojoh5XsWivFe3x0Z2E1nBcvOgnSpl+3x3Gr
vNfBGW/G47f5mA7Q1cxjxc9YvHirBg+aMm7c44LYF272JoLNfWlQd5L1seUaASmaiQ9gaHwdSHEH
uM1x1aJWWMNpHbJXJD4dqUlOLzMdcUcklCvxy3oX7317H0avuZEwCAfHzwkavM5bzkq8Cnwjtjav
sImgiss3ICl0Jz2r2/w838d7c+P6848lJJif8Vaj8CqwZHpOuW5fxhfgJNyxlYvNoyNBJz88Nsar
dFt+48lTkqB47OE0bigDxgotHTJcL/ruT9WnioOKrZXOL/eQKyKUoZMN7fLSr6Or8GL8cOM0K+km
dneEDdqrpKzgKzHkoIjQxbuJnYlDCa/kE+2s9JrzwzAadEEzXAC+aOVKc+CJGIrPeBX7EVa2HX1f
/OcI2nFRPD7QsBISG/otFrGgF/2yZzx9SXSvx3FMyCFZ7cxfdV/5zNF9K7b0iSb3WP6wT+Pbpvmu
vDJqilflD7ahVXfouzUKXDm8UVXVx+4mfhXuYr2Z+L387OGDQwap17Z7IiHCxS8woLSn4dJcGnkv
4XG9KOXKytbZezLaOA7NbX2aEdNbfn3NvvnlMaeNiLscApRQCVjJpj4xQ4RP1hJGxPcbB1kEx7Bh
hN0eyVbgr5aQtqTgcVG7dW5AjAJPDiXXTj/m1gkP2TG884p6JlJLgoHpOJQrumvEWFA2WX80jufP
xCGnUs+gWZvkalSMuYP+p6anPr4xZoRMxEiLltdGk47jmmteQK3fjQvYIKyIT0QXwWN2gxTdpSwj
k+QJGlJGkhWrfg1Y1Nz8/WDEDwtTZ0pp2XyESj5saHaCUOz7f33292t/P0Qq/68lYkKzTfjQOY1K
8qx0R+lw6eLWG/HIZjWnfcplBi0VFd/zs1Ga/vVZIQi8rvT5/+QYyVdZPmwnZrOE8jz/4qQpCO//
2+9WKyLsNH3kHKkFRkpETSa81U00ePKDk6LW/tXeUWf2z39QNik7E4VLbeH3KSSCIAbintRldtsQ
b6z1qNn2/36qVJT489N6I58YeKDu7Mp79Fv+JjKwJUfcU6K1LI9OEtHTXWnNqmDSNbi493rQGij+
eJIfzypl/CVDatsEiroejI1Z2Y8vHdoGo3s7ZVZ9EKkkVFt819gpHBD9jLLbFBGSTTG5H0TIm46Q
AqFe8UNV/dDvB9tw5Kt+VfazBKRmi7cJ9w2GWtnwit/HfT4JXsdZ1EIJy1nfq+4g8sId5rR9/y6/
UyAtW377QwopxxacLiAz+DzHbu+r7/2+/qDqjEa8qoTbuTRRC5M8Abt62MO9JlToHYbnSfrQr90X
LtDoF+kNF1p9L1fG6Ms4+HRCrZGIeLhy5F9MYyeK1Cq/aF+mq51BW4PVzuKLdsBuP309/Meagwez
kWrX7RhyLDyFfwS8tG9ZMP/GvvSRcu57N84Aorh0qPoP6Q+HYiq9UXfC9/a3/Kgj0N5OSmqQsZK2
XDxiTqh3+DZoFKjzObvJr80V0AhwOSwakHi0nfIls/+d2xXvCOHO9R7oNjMWN/Z5u6vOngnLsx+B
du42EYosWznMEq0iTPU2qG4I8+LPCFcbVxrW8WOXBhMi3idvn1RAq/RQcPFN/CimC277FvpV6BBE
BozTJrO0zHHq2qMf7bgrK9yKX2n8rKmGe8zlHLnUgvc9OQArVskufDEcEMtrfb2IdrYPibbwWj/Z
KEHDfJ2qfkUOO2/BDz+1VrAEO4+AhDN8X18g9oVrF3sF3x/whYtwwVuZ7dUKYQP7+4X6WdnSR5G2
EgvLlWAq1R4kRwOAOHqMrdV3EAjGRSQXlTQQsMI/VZDfm5AKnzMVUajIKUlk8eob6UKSq26irepF
CCFcJKLjqr6gEqsSwqBpwth8SUcEucLMzmJr7cU14ssp6G/pUStd415vQEqCtj+WH/EVSJZSuvMP
6sRzOHhG6kS3jqR4RAdcc2/4ouGMyjO+zyOlpZ548g/WJqRaTNyp8Pk9mG0hxA2v8roJpjvvRr2y
/OoY0hB6l4nsviF6LfZUL/3zEBgkH2rlWxQCGWtw6QvKWrpwOD9XhUcU6VOOXboYXGr8MwwG6W0x
XghUiX4XAm9/wuahXuj7PzfOwqFhJkhnvFTh9RnZ8mnsKQcK88+kOoqw1+BwU7t/c/ijPNVX1frZ
LAP/8CQIehoVCoEYdAzoEeAaeRX/kNM47KgjcSWPH8suHD6h4MYMY9knWl7ESq8dHCgUQ6R19Z/a
VxEYBQkk9kJ3MvUN2QtRWmPEvvvi67SuiGNBo8AhJphiDFkukZL4+5mXA8FR7o93Jcb7teph44gu
sW7TlwS0douG4tlvaZ3243kXfZi/dBEQDF65MbLM5jF86nVjSnG6AsIbxbf2xU0SE/hqT4JTfyiL
q32187mA8Zr6YAnSt/6XJS5+rzCjZW6Zc1bbDqf2wMDFIFLtXslBCgngwOuiObHWz6OOwdRPT+MH
CgNaGXrk0MeatTtJXgIZ7bUn/uaN12Kn9Hsu2rgnPWlh+wYKhNXuT0v/K/fhRhQfqMFQvRYrgbZP
lGzGvUUxbbjtV4hhgFt9r/R28bq4aFKPRocazF7uxQfOc+1QZJiHXUly8vycZy84Kh/3qHQAYQ7N
Khr37fRsszyhdulhCtl7aQ5Fu1Dw8UNoJL/bzFOhy9q4CVjoWS+Terfch1O5wTF+nRkKMb2xlzNt
LbwNWF2d5ic785BEytXQ2EL3iwKT0S/mVRFvLDBkuk1i9I0E0LNBJy2oYRzcijM+nnpfja90vdiJ
Qu0UWxwVPLac5svwjAMdNEBy0APsDjnEvjrqp/nEiFjHM8+qtGs5LOCz2JAZhMDDfv64M9knvI/1
uJ5vz5WCeM0r7zyPnHCHLWeeE7IoWGFNHsYvdo12XqWI3BRUHD0r77a8ZfvxZHwgyrMgEbni76QG
PY8caa9fveZmii/GwRxviso36YQm/oTZm2MEmRmcYgzGSZwX16Xw+/d688aonngeWATMd1cUkdqt
CrsEdsKEelUd28rXJAeoDouPZTA33sRlUJROI3sSxSeS1noGSr2ihWX+stWi+E3mlZC/6emWHYpV
lBsLDKshUWra3ct4kX873uYrj5sOAQZz5+DTu0sF1Lx+iNt99PgHVdWVDBvFgcCDItss9vEB9DS1
PxTHnsfafnzG6BSYBLyhbi7e5o9xz5PGgk0yREogKMI0aZ+nN8SqpIjk62YNdnJmfMjtVK6pULlW
Ankbsj8a3hLw1ApOmK5UksueC71Cfctr53qr13YMeC5gK+RkWGyVD23yjAeJoh5CiJq4TnNVT75Z
HHvuxp/Eozz2AeORiAnPSpde9NkzmmCGIQ7ipHdE0pHX1fX5O7Oy1B69Tm5HxvlM+r0i0L7I/aX5
yRseDvu4CiLjlCVIkrkVqCrZtpnLAo0NnaQEK+Lksgdq8nmjEHpt+V1+JracQHO7H/dsG03tJdTJ
IYo63zqw/Nqjp78yAY45Q8nb3PJ57sZfqb1apt8OVJcH8camSFMQH+TwU57baF2uUj/RTrwpyl29
Refopv5oHP8Pw3bAgXongQCzgx0F1hF7sAXo7zs9RQiInKFck9jIM6qywVY2WUq1DYhTvJU8mIjH
uSXu4y9nL+hcHcMhp6Prc8FJ2Rylr3nwaEwuXxOXguPcuXvRMIa8EiMwukC2w3PLQvJsR2dUi+Ua
Y4s/Xtqbvik+s4vo6R81yWQxAQw2Khka+v24lu6onf9YDYgdR/LhffjKYy1M36hF4JwF5ifLr8pt
eWOTJMZQvHJhw/757La/nMWxJXVUcRWTgb3wyZaebciu2Jj76k0i2e2PblBt+4t569CgpojUxRUd
m4z30Ak3QCoffEl9NlZFWpY9PZ3iQM3/YRhM3DjtyeT/VG7du+Nt9KLXgieAA97IxucXjwDYQIGE
xNb/xKzAlo3USiTtxqMPTB8TkLC8mXbyH1ZdFHDJ4gjHaMtd1l0fPyqSFEB37sSdYJPFee4ML/wl
VYQVXK8cPIskbCwMP8ZfuMab9FRfoD94zTcvkrzrttvRLK0IFsQwvwnXKke3FRx7mbL9w3ytD6o3
bZNV7iNYbBdbgTEHzcvp/7AtW7lD3MaNo5e2zShKNvlOOmrLaSaBgh65o7gczi+sUY0SyJKfMyAj
CFt7HjNCaRuZu7ii7vE7Am7hhvAWfFlfPJwEeQ13bhb5R+5crp/d7sfXcAOVn7v/Nt3n1OWBcrl8
Px/5y7Jrru2NRTGlf0L/5iXhmODJa/V9+bLuaH1mvPhO8cG+pKlHQnfj+ZuNhuN/uFM+wtqN9a35
zelEQKROMHC6ji9k7CYv2rmioXPNZF4yhBVX38kvBvfkfQj6X0z/FGXHbE/W9ZvW2OU6R+Cwe2xV
wwPOTbmHjBKJdNcwb7HldeVZ++iEcxV6hkc++oMTuOYhhvEJsrPLHRS1wPIfJ2s7BdNlfJNW5o48
t4piCfr+8+RAFimn+NSOfd4NQHoyBymP0wV4IekLJ8NwZY1sn+uGnX9JDY5auM92hDnt2XM2gdRT
jbHycZqsvKYmrNQGapfstBUkIMYBLyKwwskFi0dTXzFd4ptNOry9A5J8RknmZdYKaU+Jzufa9/Zj
a8ImeJAsaWckOQ1ILlz5uDhmgNxuVm4VC2tGL4puw6bniCwHOLY5IFbe+C1tmk33Mb4Mra+NrvxG
cLzLm86JGYAKqofHkaqPg+mFxB/pA/bsurxR8W0ZCKwpLIzbU8a/zw/EUOaiQ59v4RnJ7PZdpNPK
oh8FCLW4d4TPMBjfpj9PsllpC/v6Tej8/rt7JVnIGoP8XHdO/wBRbGuv5lb8onGlDZ56FzaNtIov
0+vYeFrn07oof1JOSLwquvkE81Zi0CkbdOugQeSEAQDNTd5wryLHPvYi4sYY42HhnBx5ByoKmrUx
fWixI+7o+8zXedkpHu60a/2GFz1hBMVhHKJ1QTOGNslFzT4GfqNkPb4lIx4h35qxIdMvdOUdnfTv
oBXoeXUX3rY6tLHh0HizoSqYkjvTImcZwSxpCz+dY/xRXhl6YI4sopXGiE0KkpOy7KXcbbktHOzQ
tXlr+1XV+hC0Y8rgHAVkAEoQMrOQuZisAiA04oMsLajoDh3F78qWnOgN8ybJ8gudafl5/RPSkgEZ
XSTwCiEnDZungBp+ucxH8uH0Z1OqPJnfYxPwl6kL8H4bYPj2rNqkTTDNiH7gNvFQM1s81QdUMdjU
PNmvNgUPD0dlNpJor3mVX372r9pXt0sHu0Ao+CnSSm6ey2/2p5zt4k/3bk7PjYpZn75qN+023jNj
jf4oL2SGv7QbfEsU/POH+mdCe5s4C9BB1hOnhz5jot+ysWRdQuFEpHSPSSwnUnXTiKdlOfAT434z
vYXPAD2bgSR0OBbrtMcdtDGzDXlXmkrIhs2QDixAPmD5J3LeTp571k36Alv/MAPJWjG0VCLweu4I
b99cLe0bjpp6YejmMCZq7KlfPaKV/DxHMBMlDaB30J3WF5VDOdpjZnRvyrBhagrZppxc4HRsC+DS
zU8Ox+FBR/eNynU9bjgQMC+k8HMHHoDvxzvas4fgslo+rLOmrZL8VQuaq2T5s8kBxk6/YwJV2bJc
Mqc+O7rnwKVEN2ManB8ZcIwWTWmmnwGFC5HWPIsH6FIUX/voQ2Yd43TvyaD6QaU8a+UMv6ZL9DOv
YDHt4kz8Iv1PAJ74Zndkfu3jY6rtW5JMILpzBiUA2YlWLNkHfl1Oxukbp+Wi2j0IU17KgDOa9Wnc
CsV5vGY/ke5xqxe7zLE8851OgAH9g9KLNlNxnnbRgfFp94JE3ySgDjfECzU8A0XrvUFkRsMkvdeo
H2lClfwGnvA7fpvvbHKy5j43pCGwOGx8EIXI9s0Oh9KQxXW4Et72W5zhBkxr47vU7drLYn+WCYze
kVigr7Q3kCToNtlheZIyn1k/hLXk4XWN+5hxAiO0ZUi1YnQYv7h14zNNZl4G3l+yu282UMUhL+pW
mh7ibo5p5b7IXPF19KajwHIkM5mCn5fWI/xILxVsCCgldRhPGve1YMe3xG+v2KxEyYOQDcoj/sgr
pz5Vt7IMDJTzKp1tTwJIVPrWsJbS0zy+WqkXlpydWSg4bPBS/P4ro8+z0mnvuIwFuddVr93P+8da
s4WA1hH3Aic7Iutv9GXnxH1i7a/GiVhd7Shv2B7VV/Kq/fZOpmgFxAVt+E0m7CClb4uBIEYQQ1K4
B1J1uUavyxVBba98JIgveYGMIRhlBSZ98sKD+pRCvoKtwqTK0NdR7C+EDCJIiT/0g+61m4wrlTrN
W4LYIL3Vz9eafE65A3iU/ynBDAx/PjEwZ2A09r5uuLQsOW6oDH3VHcNT4rqd0GOM9dYzprxJJ2Fd
HOuX/MKmbjXMDAQ3XSk/DIxS6lEiRtcMHCCzBWCW1GO6GY96h+jXyX/Du3iHKptz8F7X749VukH+
79HVUT5pdncf9P+rTUmONBiVbfPx8EJwjt0tufLrqG4oeUw5lHW8ThAYsFwjRt5Hx2kPHRdVME2l
54SO/C9uGs52+UvzwqM5vXCTseDJta9dlTdcH8Jx6m1pbeFMlndD+S7SwnjVacZ0qxGHxcPPJ2ay
jtG5jLur34eybTIPUTIixv9N13ksNw4s6fqJKgLebEmAXqQoym8Qkrob3hU8nn4+sOdOT5yYu2HQ
iaIBqjLzdzNbNN895U6+a6YdKSxZC+aymQLfZHkZPHxRy/SQOHuklSpxOPa+q/Ax9ztjO49gGWTd
+HmwsVKO/hVCE/AHBL1Ot84wBUjfMjznWvvYi7P6wMaCqwHQF98esqPl6zU9YolTGzx6pX/I3/Et
/x5Rdf4GEL7y8hwxy7MOTbRCOlbSKL01R/lbKhwibOkr+5S8VMbKeXKU5dPp8LVBlhht1SsgQBz5
eqZ+z/w6fMaG/oMy7E074kP6YF2gCa2Vo/MEdjhK3/6Fk78XMIeQaxugkGSY5Ggd+6/pJ1U5B1fJ
H3COfXuW46qtV2OyHYbXsDuruq9TpKV+cQ3fkZpiBnq1H+wtuQk3hdrWAOjczp2ndx7lRg5mB0Fd
XU3f8RtNRYAvMik+IDqAJ353WIzDoPR8O8cKC5tr9ZKhIdiIPauDQlbxVpYnt9zMw66OVqrPaVB7
sFi1Z+Mx/K0+IU5ofpxsjUXYhj/9LZjelowlPO2N/9dv+OzMrB6aN0wbX4AUhVfexIf1NH6EGOns
NQyw1tpPQ4nyi6jEVwZ35osI96QWbcEWX+xpy5LR3OQhQmn4Ft5YFCxlIaKZhl+hEb+EZ+dh2IEz
VPisLJqGNSHCj+p2+EkfW8A38dgpK4746kX/MAB54ltmeNWL8w3j2mT4c+yeAU/mevk+5daJV9Mz
r9Fe5VX5No7phUwmTa4JQqDCg48yvs6fcquHC9TaMGhgLnoDZDZXZuDDftPeNS+/RZ8cduFNYdi8
di5APtXk5aevL9rqlAnDDi86arDf9rBqX2qGQmss+2G6A2IaLHi35GW+wQ3ARbJjBS9XyApIFYTu
XX+7/I17+pPxhbqnbIuem4UT7gLY6C0PPGBlgFt4U372e7pZm+iKDSMV8sjGCxFgBYXkhYHlsT3n
F+ssPH7S5LPixDrGG/lUXd29+Yh29HHcGt86gOGwghZy1Hbmo+P67Xv8xqkbHWKvuGbnwQNdJDRA
QVP6ZjCWp+y8euq+2CLI0jaIhyZ7Bw+PMQuD+SdUXPDk+RDdW/vZny0+LfDtr2VkG/JTg1LOXnQU
eC7yPdOuR6vixdhlTxi1ncw/NQEYjK93mGbGeHklq1/MYjChEs22M1fQOyC6cfhCvGHqAIhoH+ar
ru2tCyVmWj+7B+WYs3yy9dQnjsvqkL2UsWd/Wd/c16kr/TdLBAeK+pFAp6Gyf5MPmqdSscVURF6t
PeL5m4DUTGR7wacjo3DFJzTCrU5niy0cSZ3Rcogoz/IK71MAudFREzWdfFG9VzpebOt+9lVtq9O7
myvlpz7xSpBlHX29ZL++DjdyNXmduFiQYOdoHIPIM7+65/yZJBEGL8WqRJDDZBsi5q19EIf0udvD
orLuKD9d45N2ijBE3FOpVyx9vEV2TBrEaOe8AWET6Vo8qB/MdX+PVFWn8LU4LRSx0CO/PZj27qX+
ivacWjPz1Hc4IeA2eOZ1q+wk2O6hz/mVewlgxMKHe5XvBMOTrEG+A+v2+F6D7jKdOoSvMDrEyboy
FUCVHHyy0z2n6cG5Qiy7QnO9th/1G4Ze1NHZpvpixSZQGVsFncNHv7CDsNNYB1hDRg0NjUH4mkJT
rR9CLLyvVNn2ozqhQVqXlMfyOj03N/NxOMptlu5jY21T2b7KLQvMBQWhOLrPWbi3zgoEEnZmxh/z
jyDzxYMUc0yIvIa8hgHtmjELVS8Ocbqznbaux0rwLvFtfQXrlq/Jq0uyLqReJv4r94WYYofyy0eX
eHjPggcsZWzqWibG3Ovi4Iml1ApbfNSs78kzDUPLDxniXbmy/PpRnhNqDtqaek0IWalRKfv5r/aL
TjXut8nZ/QxuklKbzEa5b3MvUnak8lJPBsOxqM6431o/1k+KLy1fFV/iybY9M90Bo8fv9FTdO7FZ
4+RbAFfKxabYzdfp4/BLaXflLdkVWMqu6ODsL/HITpfrlzz8qOGw6BxcBv3UsFOmUzvs3OIpzq6Y
7gQRHgjQk9b97xr8740aglRdyoySMRZC2U37Ev6Mqa8FjDmwXF+Oxszx83I3VH6trsd028k3ksrY
JtmaasZp+Nv2O44yWTJdBndleAXWRKwbhKiH8thu19knrzVRVnE/S0vvW9bB/shVv9oO33GBPSFT
AOtoWusI+9beR0Nt4N6v0iwuFU2Y+ygcXSJMEPrcpl37e9ySGMQZ1C/YgvncvKVQVMNdVGKyTsCj
Fxlk/+7K7AErCmhUrHyobkpIfDZN21r9mQ4RGSbreF5KWLob5pYhDq1+xF6FG8sVpR5F7the7L0D
bNrvdB0a6ol9Glh6E7LgoDOdnsLZ08dDDQnCOmjdhoqEN5xn72oAZRQfIUEh2u9Ju1LZVAAjqK21
5euvNT+9VHh+iCNCZ4z/4/Si5Q95tdNLiOzIYr1ZvIphP/SPxUR6+ToHg8SI38LY70HPvifrYDiQ
xV4nh3FNsaMsoS6jFqJIQJsjGYZQslN2Y4kcY/mMRzPKeLh6J1fgIekTg6mRqtN7FnIohofvxpP7
CD0JU8e0RQqGTAjR+IrCqKg2WEOGxh7xqznC4XhlYY6tff9iffePd2C/W9D+fzj//SYWC5BfclX8
5QLcnxc54TIdkfDh+AMSDcmoRuEzbE0t2t/vmwLLQD1lP/ZB7u6xtPHzjsFY0nAmVIKhnDUH7SEO
h45RCtfsCkb9MKnmvpYnRxj0ive77g9qM04cTcto+36fOhc87C5/cb/tSsI+69rdtga8+jzR8G8Y
418qhoYM4Zb75HJRp1Dt7xdTg/Tgfu3fA/fn/f0Tx+iI0hFx33q9Abx1f1KeOTor3vJC96e2YUlj
kmjpgbxpeQn7/YjDTmNg3zR1wU7nzaqYbG7l0JSbIGy3ExwgLWnb9Tjg+24VfvySdtODDKfrGOBz
HiKJXJW5bl6sIr5kWfTl6vmTbogvTenbjZEZxtoF3ojTaR+LxJecr11wGYtRxziGOOkqew8EanA7
ycZNBp8uDftxO7dNuMmTkiaPCYJbADVm0GInvG2Qjqq0NLjpr50OnmimJ2dB6ELel8O+j6lPUZyw
9Vnsm1YXA1w13bjLLZDtePgqlVI7GgG0KJTak2P4/Cq4U/EdmUq/aZDpcgwyGh0e81ZTj64J+oBi
Ai0aWLyjbyqSDScC3B05faIKIUdjpuDoeitfBVDSREhhlMVAljH8ThO2RYM5iT910BrJa2HRwmNs
GpRxn5XRe59ohxJ26iIkQe4KhlZVJIxhkIHl6IYvpMBLOiygfNcQL90aY4sYktdsJJDpevzwLe13
o0BnxqyR/l3dzDN4eRUNylqb7V9Jbn4Rv47oNTYDhNukGdowE0YH7otkfIPobW3YQHs9JoKkDfgs
eEKpiK8TQ0HHesE1ntMZlXHxyxmLxMesNx7jJ/zT2ga2mOxpA5Ip9EZjHjwTefxaRASSxdFrLPvi
KSjJ604i7UqMaPTXncOOSiwp85lJXJMRbWN+j9POLMRhFqyBWErGHl+534xQ3NU4m/04794DJar2
Vf5HSWA+kAdJ0zRmAwJH8+CCBfSIHmKVmYMkpe+ctORAtstakxVfcY3aQj0nVQ1JoXQgLcwtHXlq
f5K22m61wPp2IxJptIyhlKPCPFYwO4+h16Z8IkwcKT0jayQytobVUgY78vQoejnV9rbe+WU/Igid
ZtjcJKSLHExRtwji4Ej01UFlDknYtKZBjkxZzBIn+yOHSB5xOSBOkpmIEyOrTgrOj2CIFHgaKFWV
jNrV/mQJrP4YefgrIXFxW2TsbanKiErjkG2ZoWm16E+zMx3sWecsSagGjKT5ECRdxRUTtLoFIJIG
Bp9aZ7EYaNmXWeeMumTybscahVwA19mubkpKS9CLgrlyD6qqMDcME7a2RHdvnREy9qtS05MsZUmV
m8SUw+QfHgMOJC/oGUZooeNh5QM7N4P9XfwZRNqd8DbDDEHTPXeRgipxHi/GRuaho6RJgnDcBnOZ
rmtIt6VmwDNEfz62mbJFgmyyoZZ9Vm4m0zpafAF9zfQwJ0jA62em4CE2cjuEusd2lsmpiylU8oaq
r6hSRK5fcTMeVMTcEBEdBiFGuDNMnK8NYAgcjX/lhLYhhAzfIxTQOKliCF5q6RaHrW4dy3Teap1R
bEiW4DSBqRr2WMv8yNmIaYDTNznPr0b6SL6SN7RgiGM6QX7uOIKjxYtPMMQqAT5jV2AvPSlX28AV
udRoYdLxR7GVj3Hkt0YjO/liSn1o2d9NSW+PHw+hrdqkXxyDkaMwXnGPYK++U4AmAJdEgWybF3Bw
Tfk05sL4SBk3ajpYJU5xGtkYm8wQh4EiQiMoc2U3TntI+/iTANjER0R31JvIhhWJh5DZA5COIbKE
AJZIPNVXV8Xeloi2Y6kDEyc1lUOr6orX16XcoE+9aO3kk5W1pF4i0w+kfkNvvaiImRmiBMY3DNOh
TTdL5Dd2dCnUUDsrWveOF/oLyTJ+2c2l344KbbzNfCIKm+icVzSgJqD9bBKQp6QM2+nm7KGqeF3W
N00ETyIIwSlqQZTEKqsxVoxw6/MSF5DcPQUskaXzrqSMKYM8AcBHoaAmU0vA1uALK3txx0WuYHWf
rRMFaPophwfrO7Py31NLVgyWJ/hRK8zgcz+ybM1LA6glmpZHHvI39dKVUM3xpU49x6Bf6pbAJy20
sLHtrnHVRCT+uq8GlrJMmplTcJrBlGvwljSc2cPWdWH6EeqFvgfEeSgSa585GyKVSpC8hvTXeHhV
uqdpaF6bEgM1rCwDO+KgivC50adgpSa6yXGSvcauHm0i4l+JgQCjkbicAOPA8VBdJiNOy6mIGWe7
cTuK6QLgo7dEBwVaWRO0LdZzFAYbLM0uJH1CbjaN0nfljAN1VJGRmBHbmU8YpTAedXDJMLTZU4iH
BzodcM3NCWSN84wZoz2Zm3yx+AfWYP0lPDbxsOG7FCGHvJ00vTctY+qGQtyI+U1dpcXLroe7Isgj
syTD5WrunbWYmH0RPgQI0ZpvmcLQIHdOcytm36hhT5RD08JcIqyy6hOSBitCy8LML4muJPMAaV8S
MuWvzKDDth7deUAXlhIpDIJGCwPxZICyEDpMDfUJXzRbXnW1ImrJVAAJRxr7xGDq0Vj0fj077MoG
eIpsd0KBmIFhCrjYMEfqqe9XtdVU25B0T5wTzPM0MjMuDy4q/3XRge/HtrHWWPo3kUQok+JZQJKg
mexigHZ1zPB+giCPZvpNdZguC45vv2WgViZTTJMoXtyscbzAyQE5B5Pxh5HftCJ5FXW4U0cW5LBr
BubwNCNKoXldiOilaBJ0S2wmubTxLTS119w4T7o02cirnegYYE5KimKrLX/xjdOyO+6b5ZjD+9Q5
P0GW34hQnc951zfHIdyTOg350iJYw9Rwc8AUAzJMzhRKus7JLfIvM0B63iug+GXyOEaOfdDn7mXx
2eFgpayhuqsGXClRgTYYvbO4K/Y6p/aCx4XrPjakwBDGOwnvWxfXLYzWAxpfEt5WukJ+yVyrv/TU
fC1lrXpjpWClQwZ5AOmzp3/xzL7NvEo1tkUKdSFqnmbb3pPo6qkxpAZNrbdOHTIqJITS00PSGkm2
oPtq/SweGWLhhFERS2zJGcEY4EGVaxtXqOLS8f5JLQslOfOkiovoYxqdaGcNTGO8KcmNq9EqO9yq
wes0rOlqu/d7Cf9HIQTAM5RsO45NsicX6GA0wyP++zExLNEWr3f2wQgWf5nUyJDiDrHi0gIJmfkR
tUDTs03H7jkc1GlvYxK+IkHES0XvbpQKkD6LEo9kekvkydoKgVdNCyGjov4xB/JRlJanhY/QoKcj
9R1fWPUS5FjQ1ydMQ4zbrFnobtVVhSPScaY42c6vURIbGxTg+NCqhyoGzMHpfU1Sl3kaIhMwpSa4
woYrRErwPjaZ0o+NVtPnPFZhjuB2QkqKd4XttBPc2jxaz7MN72p4GF12iQHsp6ktde1OsCGH7lXX
9WSfZfkjRIRRkwguIdTXS1RN3I46NqbSL1D7rnq7tveTXR+N0QifKnL7Qo14GQlVESdBa2PU7aft
VsMpd7GxdGlXXLPa9uNnYT5oVXxqkAr7wnaAgCY8FGP7LVLNW5uNGF7yXvmaEtiEZOlQQKbPU+h8
x2Zv7vRJdzdN0T6ppDKccoOlrCBr3UxJ3Wr5Qk3mpK7Z7yOz+pA4u1DTNe+5FoNrKOU5Dmp8jmi4
B85cL7eICW1bvoXYJEZW4FFe6zclVzyssS64VkwrdVuHjrJxyn7ttlROdTGfBpOkhiEPUDl+BymT
nSCdTJ9ibFO01XTWbfWcR2S/C3Id9Y2hVlCOK4ZqHV0vi79bXxUXRKWNy2ZbLcxeLNb3rl2LdajD
/0Kwac5E+5ghtWeDQqQ2p1djzBErOjEJ8Emj+q5ZH2sl98nq+cD2B2eXDGc1ldlRWaQwhRqGbxM2
rBJpwbMCaDbEzUc+Js060gd4k0Nqb02I+enR6jVaaK0/Wjr7RxsRS2IXOdcmuHNKqBNqHMNPM3Xp
xzFUDRkT9t7/KKSUrEVb8EmvbY0GekBSFqlT6Fsm4lAiy6ApTmGyCQJavVlPb0FkYZHRgdXya5Tr
zkx9rDwbX81BjOiimec72JzSdux1YT1iJcK8q9mkynQQ8CaIfykZS+KWTpcKhTnHHBaCGo38njPZ
fWoIOcmwe+qWiRtcQU4eOE4VRprRsNdLbRsFElh5itorM4UXkanoNnKx0wN+QKFKZiBj95l2ZGtZ
huNTzWNa3yqnYAKtVcwcFiTjxgmytGldLbqhg2peBwVALJlek7DbuWnC6CDCHSkPMfg1Odk1ksiH
N1MVxjoKVGi17qKXbV4Rd49HTJXj1cUoChf7nhk3VIOgh9iMtro1XvtepfOWFDOBnjAKrZ2zbjF7
DUX4MAdLsaxycFKXQshpHjjOc8/B8ZDoqG9HdpJpVHJURf+YhNoDH3xeOZiWkkbZoGHv67OtJJ+p
Tgpggzey15GssyX13jPs9An3rNrv9RZqycT3qyy/O7ana53IbS1wszfFwr4qEu0xaRedYt6DQE4k
lue12GYY0Q6jAu4yusym+SkNDGnWJvGmD+My52sqcZbRdzeaBzm16REHK44OxwDWkSEqHyitDm1F
OOmA1jNq20G391HyVOLzBLLR/kQKnArJcKBuaXpccPXRaD3FRttfDHy7FcOZDS5XRHrHAN6ipLmw
alRb0zTiI8PEwU2lDk8XPqJVW8NDVNobQpGGZZSBxluDFBdrAaEiOHEhQ9KKfSfh13XGXNBtG+tB
h02uBJWz7eC4yMX6pjQsRFXyz8TSa7rRdMq7DCtJDHggMcI+Glwz8IiKGs5NGu36fn6YFS09Fg68
v3EmfaVrG6+SBDfpQeybSXDFl4XR6Kwd9QXeMQ0WJvLsXq3MBoJTPGt4m8NQOWAI8tobOmSuvrFX
vClrxe8Z7QyBAzXucuCBWOboRYdQqoU7PeGQPeRio5voGqZXPbOQoirkWiYVzCrcKlchR/0wl8pm
LDBGpAt+g5pRKVL7mesbnpaqv6z6Nj8oAtN1E5+1OEYbrMfXEmJHpcEwrKZ616RkPKsiuCkShQjG
o2CyfqZmb5mlb/p5rzdoK4QeHykLr0xMZsgWw7ZQtD8slL8irL7WdkF3V5CUxRmQe0FjiJVsdeA1
LVubhVP6VkxsSOK4zyR8cxJaHKg2YOFAD3/RWGwQZ9k/cxzDCYH43mETtdGs4QMFVcuPKDGfNvmw
EYzquirGjagTcA7RRtfJ+nbCJyQOFTMpnP8617cH7VNpAVOGBT2a3u2BziWzmk9Noa2rNk1gvAcl
2lIkWAelhedBHMRXqzAUSvAMSMoES8yBsioBpGzq+p1TjgFToKIXUYwPqXfDStUhnipWoUFzV751
a7jNEkyjtc6pLKECNA50PtLgsyH9Fdlx8ThD1ddKoLJy6WNNWjiVGq4awpNAOOEMjEDGJfpwjp2b
KQFEBsCrieFXqMfqGS9ArzSRUTU9VM20GovbrCvfTqVG3/Q2v8yAU1q1ngvXZKqpN7/Y3z4IyWKe
1YZUWZey7uSOcaY5huMmrOMPA2tAJOLdwIYaG4h5sS3fdiwNpxyGy1Sg2281fMmI4TJDihgbrwap
Dxu2LqAJA6/nISMtXe2/Ay3Bdw6meBlQnUyBDFBd97vIyEgXc1jeikn9ygL3pZgT9CvZfbECfArG
M8agH47aDNvZyptTPZIn1GZC9axYKSHk1F/9YGyXNoO4QQybJ8uYj66LnVVC3VLOstj0avDAQpcc
Hc01VmFVMNxw1OfKrekN81FA9UQUZ3bvbF7xNR3baW067o2kENcPZgwcm7p5cYrCs8jS9MayRpZa
6jejZf0rVEN6WVhtbaGILRxVrUL+hHtdzj7HjGdk7StGReI6gs9XLo2DLAtSlGAe6JndbQNBEeqg
5NSDglUoV9AjUCUpMcGqlO55H7GiOK2BuTH28iKscDJP3J1ObXEIS+MnzoV7iZPqkSytzh80fdyQ
hYvjrYPiJS8o5A3LtxICWGpl008tmKVbtGf9e4B4krPwkz2b13B7Uy+3G1CH4E0nRdCZdUj6PXhG
lHxJnP8fHcbRdA3TyurtVxfyXY7UD82LMWEqKP4UBpEIlmPRuQly4uSvkMGbX8olvbDS560LE2Ou
GNbXAWX3MrUvlbzchDZ5ngPGVLshmM7OOOqrwAYjNYOJQq6mOLAFjOJAwEGYNFYMlfkVToYaVNaR
2Piu+whD8ZqUtkncDl1yVBXv2jTnO81Mj0GAJfo0ID/Uu4Vk2bZejiczuyYLaakybNabRykcrBjC
nDlHGJmb5rMTHY7GOIVp84Cow5L4FTTdEqcqGq9X0fIoxUxwGQ7DpM8yjhjZ4daJ6ma7RMP9vdb4
VsWo/FjY/utNbn64Ao6Vk1SfiTV+Ka04a9I6sdc+Dvyyr1VgHjDqw7uwaGCsNJyDeUYMXfE+0hXv
AomPjIDNUJzSASF/AvU9H1j8W2RZbCTjin6E/dmqf0idpiAlbJ3p/+K8839fjSZ5xc4bQZVpEnLg
mmVyuT89rG1nAqhemoiefCsa/wJ16PKk5eLfzby28ES43/579f7n/+fj//587iXv699t2wFhHLaq
GP7wL8mnc3Te8XJxv3a/EGVfHGSPSPXfzfu1+333R/89+T/u+4+b9+cFuM1U/Y8qA39KkQq7GAIf
grTi00zLR/x79X7v/fasjzwk8LvcaG55oz8pD/cLji4Ut/9uizn4f7eNRWeLjiZ+t/PZJNIae1qh
NNraYJR5yNJ25lOKdm8E+SqrJmcXjDpuOQ7oad7X5oHwLvMwR4Hj4Y0PZWW5Sdrkfz+QLk+xLQPk
Qei7f39wf9r9pmAotLWG6Hi/KzYN4zBq+OBCfUgN9Mv49tyfd3/kflHmkn9O0/mUxDrCbYvYL3or
/u/94RaL6X2p/UyGZkIYdnvUrTiwezEuYkcKB1y2FrciuwbMx4kZS94K9NdI2lubAND0ciKFG4PJ
w/1CG1sIEVEpZ/iNMwwRXGdsjBLJsoJ34ZhMPxM1PqZs4IYEMYuaBrhQCNxlI22H32ZxSBajKOz9
OFyWm/eLPB+gbne2lDsZYiGv9sgb7o/0YaHOflAVv7OBqfy/v8uaiA116qxDgMXzNr2/wv21q1As
ziOiP/Jx4u2///f3v9xf9u9z7g+NLUiKOmCa/u/F0/95Z/dn3x/4X6/9/3343ytUTtJs3a7Z/3vu
//qfZezs4lQeSc8hG2sA5M2cHCMFE6vaKHRvAyGWTBTQ2dlTSwio02InhXtG7xSAYSJmdPmVGmq9
s+tgsUiO9nY6FXtsguVJdAOoUgqO34a7PiIbkxgbEcJbqUusvLBY8QJXfPVS+WORWHjoa4B4mVHq
SyoXOk6TLhunAmFZzMTALLWAztMt9HEJDDOR6TfEmmdfuM0yb28lgzf3mQKsPKcDS5pLFFyrKoof
tmngVWFfI1YCrO8LCfET/8m1MWJq0ODhUeS/+5DIdlnBgaIWIH0Aw2hGdB5yedhFVvlMWgSzoghn
EBUmRc+UzKPoBu/GHhP+oxHu61G9aXZxobwl9zJTICLEyS5jC971lirJ9MSDR6Uvw7AeOpWDnqvs
HjO1ZDOLg+48qgBLHQimqgPTdQsbPAvdQ1+OuKWmiLYSAZfYnKuZUwtTHBuuMr4fE0RJpxLysQRb
DJJLFMzZOp9dKDRq+8sMU8efE3KFNRfP6mjooJ8GkNGJOAgdBCCK7b6RAYKHhhF7GGSjIOpg9GDg
bM3iq+swUpVF863YmzQjMJ1iHkQ/TR8bIlHgBFRwqCP0ugFsULKzg6Nhftqm/qWlHeLZhmGaMak7
04I7HpUQA8oL4WgQHLP6DZVBvnIdfE5kG4ar2mFOqqaxyRaIT3tP+g70xHLc1za9QwgGiyO5PNqD
OIMTyL59rhXqYpXOtC3wMJkakru78Tyk6mkg8gr+WJf4rVM+iFavN4MZXIRmfBf1Mrfl7WC+ifYs
08RKJB2WgQXCmDQo/thZfMyCAeF4WIuHqGCGxnaGp1As+E4y7RziMqIrvVxLwnb8GgoMyYfaukjV
d6XVf1up2JF5s1b40wfGAZww0fyYC+vWW3J8ZPaohRRrqQkDzDJtd2fjR1MzDDkIQ5lQTaXpXnXo
ggpXHO3glhq9ecUs94+poeKPs5eQAgVFfQFv1/joG4IU3HZ+i3YiVGkTSBPfGenC67XaH8DApfEb
CJOv6fXaEhGf3mV+lbCq6bk6A65Qs+oFkDYU2KawFQ8YS/PL1P4JycB7LRlvBYFbedEQb+oB47aA
ue4myMnmSuM9w8wXrTaCfc03JFxdMOoszRe1bE9Z7sKBc1hEjXxAVmeYu16PnF1bBQ94BsuDYRSs
I2V+YCTwoCDCGpv+o87kp1LxDvIKEmweXKtSfWyikdaP77sXfm9SCurd9EtNLfEgY3QCWsMIT2BK
j0myjWshNPDEDN6jGFL1XCh46kQ5RSca4DYKHsoZS2qF8wP3CPFDuwajQtkXLgLfsDsaMOwGhD2N
xFKJ5XyjD7jxVSIP4dTm9XduMTZocEj0dAvzPQN+m8poD/JL2mxsHPtveSthGSYQZfhuITC3kThT
02Pgp0K6nYpja8fho92xJ4fAQoZByMuoq59O4iqwYQr4l1r6Mhlxt21S2nA1sk2CdYKflhFap5pY
YmjQu8aO91V3yWPcVtgHzjrq2aDj7B7JLG+g87s9kykzhDTVD8HGnEfNr+x2eO7KAdhyeK6bRoFb
Gv3W9E5f1wwLNq0J53dUNZUanhcFJYbj0i1KxMF11xLNdNaQu1qEieaL/sJb1DytIZNNdow+jLGp
twUelcD4MGHHqTwW4dBinQebFCLHdhbC9IcEUQVuQHkK09jCuHev6RgLmSK6kI9A/sa4OCGA3m2C
xGn3baiQTAwvDLDqpZsJJSF1a2gI5NCcJTiyUpEXKqFxGJzuJ8EplUFb8WtMsCQcZFRQpSmvQqkb
vnWJBsnEKbNup6NiOgjbSGruk44Rfqkz4NHtxQa0QGxRj7ex1eCDGzHTYuHNZP0cW8g1mEHnDwvJ
jCPXLnvSk6o592Wen5iTXoRyJ6DHhl8mVk3bYctth9U/BoZzepgkP7Q747wfLkmv5DAxRhg/bKzP
cWQaLylz+8NQAazkmP5rY6IjGi7dvTKmHwOEV3scPzILMF2xkgfipuBHT0gtLA0JkyJ18nKhwk/9
dOpkkh3qzTTk16xSWVML9wszbob5LRJfS76mjhLDmaluFqBWMWO1XFvszLmwf1nLqWppQDhpfpID
JxAzO6q9efwOyBMYlKnCNIdPn6B4V4ldrp0cCXIdPeMUbKpQdd16Dy8nryEi4ALKy+WHwcLcDpgZ
GdRy3/2B2cEbr7aN57Jpw6Mbme9xhrNhIgm46BYHm2G5UIcUMUVYvEQiig5RLt3DZIzvkcCooin0
6aBS7UEv4UIKM/TNHDpBAg/qmNaFuq/d2dOW6WHQaNtx6QEUm76gpo90mlLdKou/5/1C+59r95t/
3+LyB00cA8z59zv6VqOcG5d37gzqs0gzTH7sQfEctOXwIt/ysT1WBbmflI+EmRLG3R4czeEqQHq5
Kq1C91RXYEAi3S15o7tcfugh3H/Vhed5L+nvF4bDoaAtF/ebkXCYoNOweUYrieQOPkOjG+e/b0pv
sC7326m5RssRnhrsBy2W+Svs4DEjW5qIWsO6pFwu7tf+4z4yEtg3LQRGUksYTi6dkxAVJW2od7Av
U/Mcdh0NXbH8lv8umqVw7mIzXCsgzmujBuzcqYsz690ileQpepZC2Y5Ni1fCcpHYJlSm++14MWWd
a6YxbqbvLNGn8OrtvoLxgjNrLp968iX2lo1jkbNczBlEXtHWGdHzw+JUhVnsoatQncnSfIjskgXC
0rTD1JX64X5NKkIjX94iQlFjFBsuHrE1WWrUYiYtB7fu7+F+zaLVJRsFClcUE0pVq4e2cdQDPPY+
sogNrHEz0VJIv0TCI4LPVGPaR/oTsEh5KFSn3kaJgylb8zEP1Hn0evka2KDmJywVkowFkh270Q+V
puqHRk+k17GHkjID+8AmKWq1WCfjdenaBW4BON5kAW4KOKNbFWjd1Bj/xd55LLeOpmn6ViZ6PaiA
N4vaEI5WpERSlLRBiBIFTwCEx9X3A2X1ZFYupmL2E5HJI0MR7jefeY1sKx25DH3MQxkEsS/lBsPJ
IuV1m1j46ec85velnb+S+gAw/YRH7v+RyTXQ+HceGQURNO3vm3snQV/CLCFH1au0AOImMQhnXqiv
ropmkvyB/uh6ml9+7//vtwolxSynmMPtDhHQm58Bkdu/XqwBDRUTrIA9WdiKGBkJkRwpgEp7v2hB
vFQEvNYsJPznAPz9dkzglBfjFDhtbeLN0b+XJZy6bpqxksmU1F4kDlcFejzrvrHqh3Lzv3O1qyO1
EYYnGTHCyVpR3EF8M2TnpWaN+GTqF6mbujj7LMWP6TsigUgoE+Lf46Dn6Fqn6iqcig2tKRGQKkjt
ORZEczkhILZhNBnb6Dy9Iy/2PezpWATn6JSD9fCNEYVTO/9BRHGelINP2ZMOYgkviVbAuFBU7HYI
3GmWU2P1mrf7LDiGBInHoj4d0ZN+9Ai9eq3oo+oYdUvxZdo3XwXfjsAGFypgCCSO6AG+y0xfCRtH
p3njUDq9OOBfj4X4AhmNJmEOGxzgjb6NrxJZDPRUjIsYgZSfloWwgTvVJC6R82PwYYTIqhdpX4Bh
EKspERo9Se/PCFi58WF2Z11AMwZocRKolAoetPNkFpoyt+NXeJC3oNMQLnDhx6JIkNF6/S7ZzjJb
P+rf2pN8FD6UdXCkHk+sV0PHUtDeXQTRlpiBZUV+Ty7jPvge4IZfejSwGz/cSvFKhcDf2j2Ltk4i
6amVI9DFAk6+RXx2Kkm6F8Ub4wAG/ER3gq7RNtskVxiXJbZ6rqR6aPur6Chl4C0g9iLw0AqLKqaF
ZQOPQyiqPxCJsW4Aibeet6At/OEaYsnxcrMarxmBym9HeN5mxWa4VKulZRyFzP+LXPvhD8em/3Vv
80MR35v6n/8lm3/30DJFHPI0UzPw0UKOXZs9NP/ioVViHZBkigRRE58HAciKm/4Im2KZXtt1+ILK
aQZuwRODQ2w4Y+5TVjS25m76YoQQ14LRy2ZtF7wNJO8REDathGzWSU1CPzJXwf2AZmdfoqHqKIIv
WDI9duIGXwby94aiCcjA1+kHdT8v9/J3VDh2cECX5Wv3jOneqXxtqDjYuJDdkjWKtW/ZpwrBxe+e
sjV7PzhMkQELsX6p+CMdCd94ZjEDa7AENgOdGvg0vH0FYtPoy72tOswOG5k3kKWTCjuqeTV2yDAP
VLO3eoeBind7dN/6Kd8ixxv9QEyA0GD8wIDSJlvfkKU5CKa9J1fAkOI3dWvgr/2RxsKp4qFDtUGr
mN8wq9FrEID1AyVbQZgNttozQ7ah/fgC2Ky6ALEwnwrvCaIEXF1qwxn3bw0k6t2ICbKX2RWsvic8
K6+oYHqWG97wCYPYrfjxKZt1GuU3U3HjbbsSl5GvPsELVT8w24M+5UK9b56RAQTwnF8KlEVgvYBs
coE7Q45knhqwAa6Ja8crrKOoTjLDxv0sAXBSRPuGMFlsuEQHTmPHzhIxS8Q+6WBHEAg37Uy82MBT
QE7dlV5oVkoRkc6WEjnq4rN6A8MWGN/T6BBlOEK1RJFhxSWGnnKQvvN8VS2HT1JwTpUN3NfW1fu4
sd7JK30iN4/YfCnAGHJmoYWnd+0DJCEIUXed+Kb7H0b+3y3Mfge+LouSqhu6Zcmz7/RfBj5C9jWI
Lrl/ks3uCc5S5MxrDMPrbFhv8owwXcSodX1AmwHZBNHoDCOpnhW/Z6zyfziZ2Wnpr35q88lIqgri
WcSRyfj7LNQSzPYeVtc/xTK1Qv5vxFV0d0duERJtMGzYPxx4dgnqGPTB9mWzD2ngQrM8wx+J97+n
8//9Lv6j34Up4hH8f/G7yCjvFXH975YXv3/0L8sL0/iHaumKgn0FDjFYkfa3uvnnfwmW9A8NNySd
H5u6JamzV/G/vNRVef4VP1cl3VAZANgY1kXbRP/8L0X/h6UbhsmfzB7rov7/5HihmdLfVnsic9lQ
LFZ8C3dGhZDt3wd9rMeYgEt1hPDXuS4sazUGs+hZDSbmbVQfQOdyHNj0mCSS9FCFMqHXFGdE01PT
+Fsfyp+paoQZc1wBpoRrgL+y3cfWYay7fE2DzyKlBEIpkAmBUtmaco3WLw6ECHRtSinRXkX6fNJX
qPTGcai07SQMCDZoxvTS1xMQ5pwFnkpEcNDaETAGIqx5lTWeXqEF9sBvd5lN2HAoNeDp7K0vyoqA
i/imk7dDloru/ZH5Up9crBHd/9QM0fDNSsJYTa3cUKQWCxidNSsGYFFq2rZOsldzDKeNqKyM+132
BlqBjYw2IxCgt15fCy2783i/Pw4YWtujhl2NYUyrfHbWpOuLtIDC6h0OaEdk7axeUisHfAEDxFYQ
bAzAc2pjd/dDaKCplTwu4gA9qRho94PZE32lpNPYagp5PLomk5G4JsDsp9+XRpdXoItGNxWBcSAS
ZGVyj5Eg20NK7Qr5gkRx84RtFSVW6Lux8KKCyX3SOF79KCdfk/pN+UALJB7J/6QpcC0diyGjxA+A
7miJbkYLVgAVmBHvomWqjrdHP65EvMLcrCYUMHGP0othr86t4gx9e2A2w+GRdcYi6QV76AqaIJ1A
5p7AZk/BIVMVsNYT9Z04pEyEuE9Z1qe8nwUiB8R+7jQaY9J/L9IhFyp9gXOAtSeVkR93BWEkWrt5
QQ1F1fRlUuSAYJvJ5AkSHWtJfolx6jazqHOKsETE2XgT0UXC3kp9FnpkIgi454JdoBx0mcX7bpgf
gRb1CGgLCPNkJfL0RuxWBaFnDsdlrVg9Ujp6mUEHFepdWgC9Aavk3CH7NEOMbmDboFE06NkfL1ya
NkbZsYszCiskxPWjoG5f7kP5/k4PFjOLAL1GGdMIwaSv2wflMq/MeGnGNEaViNjnLrfFoegIBIwa
SLCG6k4NS2hIU0ihovRi6A9IH1OD4xyiERgs71KAeHWoSFAp6Cs0AoUxYwyfaNWthDRFGEYpzGtK
eEU3a5uXeo1yNfU+AFsh+7ijVPIKEkNy081odw+kqxoVIP4CQnIBFs++esBprcAPUdjD1VlEaaKh
vmm3ehw44gBYVLfW9zx+poucuENL3ahrpC8zD5FioesspholSyxxBcsCcCe07OQW3PIJoYhwM9R2
oRaS3QdZB4kGVfS4m1J3aqjoqRj2paOubU0pxVMuw9GsQg5hDFM6xOCnrG7dY90wTfKX9khPrJcC
mprIiU8P7OLH0rwkHVFaVQSpHanmykwiJJqqiZBHuqPVRPQ9YhYm9ohq3RVk8YsY2eSUYkYxZ8qj
YfiATOkZunh0AerNEZPH2F7Nee6psMcYEGjT2J+74k5x9AEFWKi5RD1GKx3jBV1WkHiU+qusFK8y
hSxgZM2S3BxQpQr/VBeGmdBZ1U/k108KEitVto5AGWNTj4xCCt6XLlNuR+b1Eb0bqj54Nz1Ho7yX
v+8ggeA2LdRD09z32VDi615Xb6M54bpgYjacTWnhgVQpF0ERDYuuvpM+0U3Q7pTyxXv2U4X9kcJe
BSrCySuS8Yr01QwGJIvbgeITSUurRNcMCBo3L70+smoVlsAQ5Kb/ofsQO2JafOEY1tjAu4C/PQbK
XoRDCiDCRVeBpJziu99aBrCPHIW7gkw1iSRgJ8ExD7OfrlP4K3WkliEhATkVj8N9mnz8ww6ZdYpM
MrVImy6WKgAZzgLg+/KyYryNdfukl/U5zqqP+xAf6iwAi44pMkUYGp/lhHVAYLYfOejGdYmKhanJ
I+UHYHwdRQzXlBG5MOh4DXe8j6JJdO7dukHINiezah/l9/0W9eEhi7JhLY/ik95oTORB2SS5uZMx
94lysMAqaMkk0mTE7DsoiCUsO0OkWK6bykUOso8swy7TCMfvEjvush/fx5L6dtUpb2FaIiBdxZdB
lJ6iqNV86a0U+xSB/xCHHBVadh6Dw69iAxk4vb7EyC4HbdCTacIFqESQiUo9HfHQ/gFxWwFHt5Ug
eNYkEViuDOxL/immqJhL3hisNEmxt+rQwJNiorASoW9pvsmZnmwLg54Vc93yhggxKbCke9F6MhuI
37oMRljAFKQrH99AGDE7TZKH23CsRYN9J96zdhebn3Ec7zCiJMYPwLiztpyFR32Ue3bWIGluqvbY
mI+EdpcheIMV7kNtHVTU/co7K3cC7W8TCdOyx6UVQUszQNAOu10BmaGE+VGmOcJRIycZ/8S19qm2
c70iVs+V3OAZV9Q4VXfyqs5pZFlviai+jGGl7toImc5uLNajEB9ZesyaT6/1CtkS9g0w2Ju7NZ1H
o0AMAOZ4Pep7qzc/cR981UW4aop6M9mBPBnX557aIL0fUJMjtHFFcMp0xBxXllYYxcNap+lBGFGs
cA80YrJJPBpC914ZKTxu+T0PuvKJ00PNSRkdy2DjACSwNRT4lQBSwJbMa3jfjmeVieFADmjC/Jup
Oq2EqGcvVpHW4RFjmkgoUxm+9ehxo0Cdg2hpQ3+bzL+733oFg9CK5LaNO2CduvhWBxpmRyA4w1L9
qobnoMLMcdLh37Y5CUFMFBXWWrRpDYp9k25sy3YKMXG1pWg/TiqpRSgi06SwdCXSrc3ZSktoW2io
KlLkljHtY7U17KjKr7KV7RtN2QGGvMqN9hHWr0MHmjaW/DtKwCD70a02T0G6pBl+7iDhue2s9qob
JPwImouNlxJ/TGm+Mx4AGvrH5zTCfq2Gg5WpL1IV4lVYfMuVvqoRT5Ubipr4VbRaeZFGElydISZW
ACYqYclo9EpxinwYIZ1Pp+UOCd683tufJkKRrajJi/L+gXRZVnwNwXpMv0BD+VEKTl8Kjbf6Tl8v
1L4hWyFRGBi3GEW8vhPwremQH0yo/2Sa9U59OaB9yh2jnVQ+Sm3Za0JIF/t+GLPGsIXA+Ijv5eau
0GskQNiFpUaHJrVMm7tUUCWV9xG055rQjwFry911QiaYpt6z8QivYdec9URYm3NcKVbKGkVKBVqF
xLCO8SWoIjJrlFu4JrB0kFamRFZtbM5XBSt4ISAnJURenL8JZYrGWgtCEVKkuSy60ZEQfQ0gMQ39
tKG1faQBjzRwKJ4bae5t5CwtQy6e2vGxwlp0lfazaMRwmXKUzAhOg6UJOxc5M5mGJPW4SdeQu20s
n+o/umxWf0d2w+KpkgkgjKMT35oigAFUOYNIumQPARh3h2qhpaKh0PmNKn9YabNLQuFqROaLhhMb
OEKk1vu5ODsB5ZiF7EuIQnWBg2R6lFOMQRRdO0mPe2n3OL8EXb2T60Tym4zHT4Mav01k3lMWOjVG
HywGUahDsUL1LOkRg6LQkdShz5CJ8YGYNxkxwYxP0AHpVz1SFL9famaLgQq8BNA//NoMhepfv/n9
Pq6qyDFbaFO/7/59+f2FzL1Hy3P+tD9ffn/z57eGjLWKNMbLv/38L4f/ffPvif3tPWmabBS5xRYd
yrbk/r6PHRbWxO+XrPtwS/88VKVJS1PpI4J1nIGK9lgYKAz/fvDvi2SJaA3NV/jnCy21v37bQnpZ
V7B/g2Ck/GV+5r/H+H2X+u9v/eNn6lokToVlQx+lVulStPPLlLew7OJZ5CUQKez8/vD3Pb8v2oPu
CvWN3K71UxFNaDz/+9//+W2XUhBtG4BGVUYcgYDk/xxIKvTUr7hDvyC8X3xdVNGNkObewe/PjG5I
7T4Da50OceDV9Jz+cIz4NYuI8oHuzu+XrRBiOJo7eetXfbQVdrX6xG41aTvyiSQ5Q37AsRS0istO
vUaAYnjvn5Ujhah9YVcIx22IXGizn3Pspe3yMl2ISBGgL77Ak8Exsomk1/FJQp0bWp25hVOZ0HEg
C7IRBLole+sJLcAJkeuhNJ6zk3lQhmnxRZ0SI4HHuIUSm9t01vFIRQuq99ob85dcBX07GaWSD7Bn
OMbpaAMs48+ehSd3RRx/saFYIwzDl83XHZseBFVGCIdO0X2gLkkhFG9llLSu9S5Ah8qufeXCUgL7
wMMJC0jQIngtT+kG7iEWW0gtwp+jxo/fH2xJtrRd5kNukk4A7SIaMDBqVFendIZbxSHbmweEC+Nq
kfpN64kwZ0KS2Wifr4uXsPGKl1mPDvEdIK/bO/wHGOgrWX5DTXgAZ2KOqLrveJWMhYnU2A3+9KTT
k+BjumFF3qOvYz/3Ke7XwpKyPSkrXErUuB7pmnUUEz5QLQrWBQVhXYu3Abu6rZ4CNAZOw0sinoXP
AwCtJnCmpYba/yY75h8s0NkhXkjLws5w/queMTpcgCCGv206dJEWMkHugk7Gp+W9GdYeqR7kPwJU
E9GvhCzTOmgeNiK+HcjzySDNkMizSTEdmCnJJ+ohy4c7vmEq7X6RmIZba9f0zvh2h4b6QSt/i5ip
9nxB9HSPSPGW4ulABRjQj6o4pIeLLLAP6BY+lqZzgLjEjxcq9FauEbsNWz0E3zhHUyoF9ouco7lC
zdfXD/FOX+nf9yv/4uB0e1xg/l7jM3TF4FtoveaiQoROFsEhdGn4LAi/uAGI6daMqwhq7BpPKt25
iYf7BQmLA7tigfnESnDhjpOMOvFH8P5lnc2DeQBBNoMs3UFdBeHagksoIwd5oIiEK5nhgQ/PFj5t
FIrloVucsdL4aATbE1NHcT6Kp3348qYBKqbxZ28MtD/2uOllOEFpSx2RdUrWwYKKrIl2lT3Y9F99
6WWESX+mmv50U15e4m4l2LcGudNriSJe4ST7GBUtG4H19nxKHGTNpc2EiSTe0nb8PER+BmHByZlL
d5tqTt0jhZmi9FkJN4wm9iNGjSXsgAW2IuceIN4Gb4PKx9Zu4E4Vu8wZcALzUNfFWjv8AJ30Pz+l
oOGFawQ3OnQk7i94PoiAFpTEQR1pEa4nRO7PfG6yr/zqBteHsYxZClCye+8Mdvlab8lQZAjdPnUW
aj0YNTLYvnbJdvAeTudBKImxa3nswZoqLCHj3twNKJ5j87UEgGZH3k3FmgItO2SFY1Sg3T9Gyi21
fcvOyFEXxug8Ll+p/1jSlzhR82H/xkwAm5zczlHVc0aUInbCE3wfYUE7j6rdPJ15mIyyDWTyEEsN
7ANvK4lf92e6l/S87vvyvgvClUGNYx3mG3GtfdGyGvAYmZ4h9wXLFrlhfTlUq/gpOoTovxp2sRsW
4QdFEnoTFxoHCzpkH7GbrsEQxmvynOKZgIk7V/gADbv82QOLZFwByaauuJtWUbTxCty4kKd7+ijK
g/zc/tyRUBj3D8HDObJaogOug3uxuGuFZVef9VP8QvsVGiO6co8P+TulcyS9EulSyqo6N/apT06O
VKLBioYuBjnTFj1RS/3svrXZ8GhXQWrDOmnxAUEd1eafWNwnyuJKT1Gnd4nqtFZ56RlbmAua5Sgf
O8LMr7qvIKxSiWoW0R7haWwGSie/Ff5DsImtICfc7tpqQtmVRrm5iF1Ea3cMlsLnrrjhGsDkeI7e
2ufe74w9d2faIFhrp7PngukY04LcSL6j8+WBfOTzGelwuNTuvdhJPCIUQ9/SzrkjoAhZZ5GvmYXw
EZC0mrbMkdgV7y/KEtW5s+SAlVDNbQNu6iWhXoMgPHh/6OJg8H30EwYefX+DC7RA/h6bDuXKZskW
WNnDBiYWiwOE7uIDIQr0OkKXe1D54TOGRpk3XEciVXB7uOWw/UFvn589pZriM19PmLYgVSN+K8iU
MFB2kdct1XnslTSw2lfMSoL5sceEeIn8QuEyO31gl4ko0/Ovs+3+hVMUb2jyLvr5oncsPUOwiqMl
822V0D1b4W0ZOqgRL9G3/f0/7PGOpamzCV2vPg/i7LQE9dpNn8B92sHz/YB+9hln00hdAvvjTuAy
0Bc2qhmD7mdfInre5m1S9xrBLn4AnAHYWwB7BOCI3kL7hGOc2ongo+3bn/MbOwPLyAWJhlkhB94Q
Tcg945ztLVhXC9EFA7xkWCXf5o+OyDcA5Ad7lMcQqpkrlc8G5bGTcoHDAisOvI5gkKJxdZVv4JVY
zjPry0DQUbYD6nO0RZMjdO1J28frlcpG5AGOxcFqzetar3y8UxfIeYDBQY8Ye1oR27LnaRXftBbV
s7qkxf9UgjYDmxadLBAEjIGn9ETifW0u4pmJeosc/AjCtbKpPjBJslk8WTNA8cPqvBqbHnXbcOGF
m/ZztmFlGryFn8GHsIElvAk9hDO5g3bnscWui/qAoj5V+ewgf4YbGqoDFRBsrd3fhclhcXIGw4NR
lr0e0AqBkLOAYEuz7ImHU59RzuEWIv85P0Q0/bnexMEalLnkd1SN8KkwZ7C9y+o4c0EWDUCGT+DR
E2sdTn0evk0JRH8b8MoGpKJN0iDM6vuEQ1PxAeKCgGfGXeTLMT+oXbbB+8ERsFrIHD3YotUsY0SH
S057NEy/7I/wTtCcBQghrkIerZ6sNHWT0NZ9QR3KvvmmbgvLjSP6dINRI7QsJKzx23TRQ0ZEiUeu
gBxYtB+PfeQl1qFcGq4feFSznMADkmgzyl8UJwaT4vbPA+4A+7C6YgKXf1XC6ZGF9vCtkE3KirUT
gHuJa2CGAj58RniQ2hJUU+7CJJoK/BYYyzlODxCzAYOAw1g2xmcG7pF4D0c/CULSdFLLzBVXILHZ
rihTDcaREqcWbOkdq+hO+ML9Sz49RhvRcqB2MvBKc8b/BrtgaXV4s1BJAN60ZtmRltgi7BNa70vl
ytrGfkIgLSHKz9LG9G95cvkztMuH5RGuVGdovtVAYWxFoMrE27PyRLCo1u0NofEzZHOY0CULB7re
GJbQBGLxeKlVR3up4OWxbmtI6xNBul/Tpgtox8zWUXXqSJrfzY4m7oStMVOb7QpPEyLuBpdIpPDs
x3Eql6Wn3tSbUC4R3L31vmISRryXe+a5cUndZiVixLeiYiIj8cP5TAuqK4v8RUIcB5ho41IkfqDX
Jvnpgwr0YqAEHUKtY62w8SGOWcWY8WjzgVMBmUS8I6OEQS+CShDN+vtKZrbKw3pQ95RUpgwssSe8
BMlTiNXgLv0w3gLMNtWnofO4fd03VME/7gdrHyCwNnVVztlnTyiLFXc72wskHnia4bhC6EL5UexX
lQrdgBtngwtKBZfp36avyBUnHvN5RCGCa6kWJ7VfauFWA81g67txLbpdi+PLtkgPwwZKGKao2K1U
6zyDjHMT1G0Su/nd+YhFW5BckbAI1ygEKhb4tbA/v4Hrap8eh/GMVFUve2Lx0uH7hbZi6lBUEc91
vESBoOUMdIK0laLvlPo4Cq/B8G7GdoHiMTEDCrAfjbggIrw0VJgJwaFB1rYMXglqguUZWGdWLgHG
6IftngB12oBeYcxrewqNBi4Lswkafi4OHj7VLpjvHkOpOGdHIT3R1FmPFeI5K2ym2An6Q+Zh7FNg
m0ASBia7dKRlVy4f+bMerQe0C4NTliCjQApn352Bphsa/qxm+IvPfjXFdcYcixn8AC9TDq20J5yZ
Df+wskde6WbesBKGHY8jcDJ6luFXqpeiEpMVpwhxlEjwStyeAlssXZVbs6dJGyIpZLC22Zg1KCg4
pEgJL418U4XI4zpD+0OegGKCeaQWAsmcUiOwAnp0iOH2GsVv5544YonWqBdYLkbB6CkNcHwNBy39
/Tz88LBB+uVu+bRj0tzRvsroJVndjaXk6YBVku2IcD5BGPuI5tDpGZ9DTHWjLeVonLnRz0ihlUNN
RLvgJU9RkSAhEZD3EDubGJH/kgwiJrE2D2C6Eg1i9aXjDcO+XKUHzHKweUJNvoPYnW6w/zHUT9M4
PECpi2u2bElGB+Haf6jUtq4l7DNymRu7kqzZNxk5QZzz2qV4wA+D5tcWMS5Wr5BHtabyjT862gjQ
NBKvVzy2aVrHKKuo8XIkXhbOmtfkHh7vOqp5l4fk5tF3AHjrxpYEfq9YxcOJk2bNAeOtlOuQWghb
EQETa92UPQ8I057YHtifFs2eeYM1Ji1sb4/tFfFrRT3cI+5ojoiGs6JjQf8UfqafzfajXBWLj/Jb
wWbuC8SYDqfSbr5LlRUcUzys5T5jFqZxx0O4GMQ0DNFXygL14nEgl13Gu/w5QXuTGjuVWdK7T+GI
Vftw1LlJn4rT7QfdTb4IuzDDYxsztqcSvXkHokp1NlePa3dhLb07eHMx9iQG8fDwaxzEXbpJdJGJ
Unm97/NduuaCFs1RW87FAzQbvXnjpep+TQSP5YZML8WD5l4u+5fhu33YhDSx3OEvvIR3r1GMYFRX
bl5/DIzKEq1Fz5Kpe5juAOuDkVnPN5SqBN+BllNXsblN6eceUDDud/NGMhyZWxyJzN2vzixjxXPr
M+HQDtgj+2CyZm3vRyYvMzLz6JVTL2BNH1iDFjLhU7/EqZom+EraItDGKBtvoPe/YVKA/cHSLHDg
gmLt5FGL+hHP0jPTnaPkJA2HBgbWN8ik/BY/58/GpvANl/BO3/2eT9jtky/RnbZYpM1pM0F+idnh
Pmj39+R9MtY1/l49uTf8Qzw5zOSpoIRAWDw3TNuzQkBlXZI3cnLDw4hPW8o3CkzCNXWD/MsonfZZ
dol0WCDv2Bg7PIf7cGBoNXsyVelCeKnbzTsiajDeFG8vrnjihv/YUyv5dVObYm92tyOi5eZAj45t
6YvCUVzXxKIUq+noZwGJC9xt05uZbkCSPvT3Gh88GnysfwA8dwRNmnW6GSjCuvJ56D2S9k5BKstB
2MWXHLCoxYo0Q0yxjd8/9H2c/yBwc+HgTe9ZjGi242qGhSSNO2NNQ1c8CV4BPo2tWsPWJMQA9aXH
3dPDL+IRLYhmVeWAEKL4rlP70A9Im9U3BtAq8LkGGVUHmyULF55p1Tnp52P7kBflCWES4Wu2Q1fs
HOBC50JzOOCVPKp2QOWlcsItjmCX6gsFkG1/ijbB5XHu2TBJOtFOgxBtLqJnG62n48O4gJhGLfhz
WCO6QDlxkXtOMTqI3qBNjnWdw2ZfwU74DH4wdrO28MOkEoXaRRofe7jEusNMLPRTbDkGKsbdtuze
+k/2Mw7zkfsasVDzfil/cqz6NOpN5Gyq8FPWNFXt9CM7ngqsULb1M9FI+4FrXFvYsryZRZmxaC2W
IC4oMzbEsVQH6ttYLyLwaguYaxNSiDdl41svxOab3CXDpC/qtNQw5dnK1eNBiulT+DT2K2yFRnkD
LDKZtkBFZI9kgu35fiQWyD/k0T8ZdMMYqVhBzAkdQdi8TuPSTB1kLnbcEjSsPUxzdmPq81NR3giM
oWEl0NCod+JErdlNtnVaM7hz41wGbq8ekA8qL9R8S4RTWHiIQ816k7+azX54vPDUdyIN4HaTdlzq
3noQCWTXgo2gogaXhCW44U1ubMXxjQrdXYdLsQ3uEIuu/EdFxgKCM//zpAQbJGMXfXm2jOeh3uhz
HKrHBwR6lpifnSD6mtF3ljudsOEYLRV/P/i57xn1X9RGLNUflniwmJiwBA4L2pYcf66PoBiwDBBD
ZmGFzomL2osRbOD5KWRX0P3fqdMRwqOSfCHiJVuiYFmuMa8DU0+7Z1Gdg4byud1cmgv/zBW3pXax
Xqr7C3rVG7j2+nsrLEm8nhj3eK6kfgf3xG0uHcvPVLqEYawaezIN8/4p9siH4UF45wKcIduxonIY
ytdkbUzmiFWd8Bel/GXizWpy8FbxY3CbK8klEEcgPO0eO7y5oCtvcGbEDozk8yI8sQ0VDouqDuKE
xg9BFLZD4TKnauPLGMSghNp5w3K+IR+cUd2zkNIIg/k5Z9HsiKDDEFGC9fm7AuY7ltsjuXp5RLn3
1+Tyyt3qLsRaLGughRHIm0cfix5xafDenqMvUhfiYmq5LJAQbUrPWMrJhsRic0N+L3iP1SMhZkLR
j55QTf/xyuo2vOWS3/EeHRWpDZB+7Lrh5R0pajC1ZgedbFWHO5Rm2n4psUtfJDh1V4kmNjKklGYC
yUv9Fan9YojBiviiiquoCKqYLGyTGtYiOcHli1Msu/c1jhNP3OS4wnvGDVXIEG6768+qO65R4yCu
9phkyrU5giXbUvCoqNYQgJrvRPfIqfIl1X9SIUIKiZoVMQJWfOlrSK4IqsMlGJGUpZTs29lODrXw
H+wLiahS3abkDtusd1HuqXzCEpARCK91VJVuvXaBFAvSKlwnqzfhSE2UJcNPozUlJU6LB4T1S38L
Kef8zKqlFbDpwsOnibAKnzvuKMCUlBQpXZMkBe9jv1Mu933qsre9c9vE5BIQZ5F/m1RoUlQqMK++
DrjkxggWr1gaZrml83Dlk1hWUBCjLsUO37f7DPTUSSeptU0kQYqtclXljcwCh4EvqNhhHoHpK7aU
JDbBLkn3hubzYVmNiOyTzJ0htzgqy+6Yv9JJ1sYtXs+vKMZ/8P4y3KLY0lxR47CO6Fcxiemyu+Ds
dgxwKk0mm09RUlF0uSGsXRiGUuwhUZ/TEbAbvWuZC6Q/cSAV01ftccEtlVYbzVDy1/TEeynsVAQX
SMdrKDL6PI1Oo7nkDpSESKuxnjQOKGrwBX/XoyPqDEsYIGQSPbfp4fNR1n2FOWKhXejO4PNtvRfC
TwM6BjVOKkzxmlr7oH/cLU8Pl6W6InKulU2uXQSWfs5ZwM3z4Y/hMnv4gzjOgyeeMw+WbFLr2cPS
6RmVd3q/Ls8Bo6xmP3WkbW4koNjksLVnRwITZDeUXww6Z8+58sl8oUiMZ+rpPN2KAmk13xuut1HO
HJCVjPtRsqQMJ36bYzGiOXfZpZrI16RcxVkcbFU6JRh2qajhpFjS2kX0XQ7f3NS2f+fPOc6criAG
sUCKizhL2XBbuSKuCxI31qgjwlLKklOS6NfTAuPXE/CauZ9jdAf2Qu4490uF3mx5Caw3IPvkVygI
OgYqVC3FHvLikqdIifKD0clnIljGvgedqRDfuOqMYmOVvlL25xtOn8o6pnABytdeJlO3ZqVk5yOl
ltCHpJupYSBHVXNmHdOXg3GdP0P1J3LkobLPc1fREBAoaIAqZ8bT8QbagsYsDAQEOmSXsQWP1wpQ
okflcH5ErAoMpUBjhXsW6iOUH7/6sPDo8PAa88AndMVSFH5UyvY7E6lOamidR52EUmVruvOgNV1d
emOs8C0lV+y55ijh98gcAdY9p4CtJzUNdcGVMSZJT0pldkdlreZEudYRRBBa+Ck+8StuP4dn47/j
w7fmtvL3dMbnB4o1KV6wjOV4lsXlchj0istZMYn4DW/hcfT+ENEani+bq8UpmlNDwJBbxy3gHNFJ
4PonJNzC2W+bP+J8GQTzQ0JKqcXiLqKFxAMkB8V0cm7fiGO9DdYkG0izshhxmQwHs3XGXf/Bgbsj
XQKBjMnjuFwO/031kQ/UKfNoTzwe6sIpWbOqYoG8Z1Zo6oopnyubRlu1dAU0VIFpAosO+DceIh82
T4zYZqJWGjZ3NOtOxkYl/zE9HiwThGPwRh47V8hlziJATqf71XMo4yVAdcidsEEDJjn3D4CBEv06
CG/iOS1Zy7y0p8Ab6OpajnTSsw3FEyGlmHBkzHPwANSzAJTTHY1D0tg4zCFUxPX0DCXiwaUxbXkM
vBc+6TwWAaZQfkaqhOQU6CsVd8IdxiqwznN/0x6IQM2Ow5wF7+MxSCYKKBDAUZBdPGZ/cc9Szv/N
3pksx81s2/ldPMcN9JlwODxg9R17UiQnCImk0PdAonl6f1n679W5Z2C/gCcVLEokq1BAIvfaa3+L
H4jN8xic6ddxfvBRTkxnFLvG2vGX6LnHORvuI2nF/J5iE5xGffUJyj5eFS97OdPY4LLI6lU/nDjJ
+vvhkQZp1BLwuAaN3j8zOInqUffgSdm24NLZ0WKDZU0Sb7l24p8ME/PquI69eMPOcRq2DKeYwaou
LIZYDo9LsGY5CYYH1b+n2MQ6ZliZE3YvWNpMewulqbMvEFnjZcvQa2UeaI0TA4djLLM2kbc1vR98
xrxMFT5z7Ynuiae8Xe3gIt8n2bMvD629UDetsbYU5y1tLn1gmQjGomNvKJ5wOC6kievDf0O8e7mB
a805KZsXdzr8OcIYto1+j6eS4wOUnlo4a1cj8KnX6YDXjXc2ExeKGgz12oWKuOOCK3XXadXeEwsn
oQCvIU5U2d6y15yFeAoARtvGhgNGZjvpgHx0HCjNGGb8Z9nmGD45sKxAPG+9jS6kyk3N606xiUPW
OnJMIQJyKf+5IDvogzdbNLkv3h+fK6dlSN/O1frkmJ+CX81DyHuicOJkTI4cWMo8XhLvXxuCBOai
VexvQsT8m6jStSn+yAQGWPGyLCf+vD4JFFLmCjCRhE3NQFW4c1E5qcpu6FzY5DoFjCUjqd0Mar4Z
g2a1Y/VcQXAuoEeOj4n/xsUYnOJPXKrFoz5foY5SpMoD6Pe0/NDwUW55GWXGjUvVVo3PWcDQ/9mc
gJ8aP0w8ntfLTrpbX+kjDeOFlQyVj0H0dsfWwumwwq1rzrESHO0OXAApLfqA+zAiVjUh9K8xtQNr
OfYuOoy4p9YzF8V8Us4Dlv7mGZ0NJ0cgQViSnFCiED2IPNxxGejrxyU9FH/husZ+d8+kdDWc+QYf
ddOcWtiDah3QOMfDchu+ckRN+4KzK0W5t9dcARVrCEGs3d73mH/Yt/KXPq+dBz5LhFaThihtz4bh
L4R6IE0GiUT9Zui2GC5RclmBSmRS7FxFoI/bPMsj67BtB6z+lPigNfH3w+oIiABcF2rvubuiX2fR
huW5co+chrwLwJQU0AYbdS7QdkM8DdHS7EjTQxDf9hEG8G1kcvFs+nTHKAVXGo5MmR6q8afxiWOF
Zcz9bsCiQoR9LKpNxzFlexO8QcquuzUeRH0mAeAjDVmPN63MCzz7jsOznJzols5e1JxUfJpL+Mxv
MFZ01wspId7ERAJzhbZH1iobyanXNxquRWJW3J/ICAFtml3d7Dkx+Sg4ZXH8I0mVCemZXIEeWh+b
LAGkFn7ECzcjWGec7TTxRnnin1ja9Z6DrJYH4xfPZQyCGVbas89bqKEKrbiTlyZ3+6ORPeb0zGb9
LvifFcmDPPXXNVEIGCMhVmG2FsTQQ1pZ6evewPv5jiLCnxfdmiuP30zHift2zu10VdmcjTT9Z72A
6Ht2jpJ2YCXBoLwQYEacOWKQ98BliTk97F4bFnqivNTR5lcxfJ9AH/rkhKcHEjoPXLo9eWGMKywb
AKUTbwizA1cF2LelWfvww/sjsyU3i+IDwwMznBxvH417Y96aSOfRumYwkUYMnBZ1Au6MkMPhNsqH
kB0XC8t1MeJire/zd84ZLileGSvRAk+VV3BdzlmMWDn4iCImi/MDHxorT4FpxQcRQ3sJo9a6+4kh
hAWK+53hHfjvoPeom9kvAxDCs1asKuuOZWxILq3EZ8zeHCjoim0Df4y/yr0PsYynHEM2Z1wt5kSN
ek8HxwuQ7XWTgY+VnyoiBnPwjF8Ci5sdIznpBCjSfYXMQz9T7/f4VWxBsh1LSL5AldfQhDRDHVac
/dEITe7ANYOeljs/H/EE0JJhJ8a7F58s8vdooxTr1Kv69o3zBPkTZxE8UG0z6DtcfwecFojJ3Jxb
FCbgzwsJ8IYlt3ICdLjqoNFAtWfx8AIi36KGOXWn6ScOpn5utCXdIuX5Kb+eBbZplu44tI2NSzhl
h+SPt4vMGaIse3H0YL9ETkqqS4aTk0CYZFf7LrECk3ME8OQcA516YaaYqEq3ODCw9pH2jFEU/Wwf
MwDjoDaygznGNLoNhloSvyW4us3AspNzcIyGMALrbBOEVo6OuVLgTTjZEc5a3xrhjJD+lPjG1lr4
RKBbvYz+mK+isBMMVkwaL+c6gA2eG1dSSGkQg9TQBbF4X20R/RxDbjK1w905XordIDYp+5ookrAJ
ME3fjH0AvEhYT5MkSpUspH9+PPT9eRtm8u76rTZzCjY55tP1VxcEZuwnlJtSjwWV9tQfiw6Q29gk
HLJBnRMbE2X2Xw92tGDEvD7vY4EZ1K7B7DRcuK1bN8coi//zwel2nldxKxnnhu2G+fj3P6R++iln
fyDvq6QJpB9apTH2f59fv1IgNKF/FIdZMyqSK6Pi+mVuVhga4QSnUG2Wk9Hg7DSydiYRZ2qZfhJc
Iwl+/3Ufkv10fbXSwBHaNllPVJ/+8vrNPz+ofxpnJ//y95t1Fh5USw3WQ71dtaT1QHvgRVwfADSD
K7y+nOuX1296dfMjMOkkTg7TSlFhgipzudMBf//nYdRP/+1713+9fs8mVdpJ/WTnCPDrJKRsSxU1
WF0agtCBv4k4MlgBmtfWtDtQfrEAJsJ4QdSNa1N53sr2cZkH5yGVPvHQotp1ICWJkjQXzGKe1PJ2
ijJQTr+BJLVUfuEv0Bs5O4LmWIVBvxkbj8bIgqctRUJLBTCDWpXRXanjGR13ofTTg3Rxh+YJuo4t
ecdkkw5mAvcFYXfQ3Jvxvu65ISvTIzA9r/E0z5REOeGneppQuhnsWkImgkn+Krqn1kMQ9FqrfDZp
hcCMB4takPAtm5R0sJpGCCKJ2/oPs23dw/Oqdo6L8bUZw5t+Ynsy4znceS30DBgXPiUB+lw1b50Y
rG/ickur1PDY4ausUa1kRspfXQwHSPNmYjk04dpmHU4DXUNJrQWBft/lIzpU7W4Chvs2xcSRjmbG
vOGKtgCI1q04ZxHQ+DlrvqbB4AYNqh8E+EiWO8301Mjo1nMTYvZQrOgqxETAURWSLUEfm+h0oDwc
VCXXo0IfDUySrUYcIYVFhQHR+7Uy+wN++sQH/16l1M+VEMnBWvAgVajMEoHQH2HmkcLyoSoOWtuM
LsrrqxNQO5QTu00TuBfDimtVMNE2fTAfCNxDKBz/zk3sxG/NDEgiHuIItmrl7vIKcgMKkGdl3n5y
iK6rczaPcUkDZkCs8kP6UQvajpmQHjv4acRI01BeisZ+IqRh7TMKcZBIiFi9mKAVOI8CuBxg/lpl
iJ0Zj+/VwCs2jAxToCHPQz95tyb3LjEQLj6RpecmmD3rOHsXPbtR0/sVpIF3jgZucIXHoGmdRD8s
n8oQHzMhqjZpr7GayCAsy1PgKAYlCPNSwqvWuaW391YVbqKxzC+Mg43VqKA0KOdS2vXDMg44pGj0
MoKynCzhvTW2g5VAGbt6SODgjKQqSTIeo+hhLO86xw9+JFpC9DYB5LpTMQEUT6qeJGMPJF1dnTyj
vQjhjfuM6AQ/8qztODZ4Vbh4V40hHgYr4b6XkHudRzLRJxF1TiIUao74KutlhOvPbFvqul8NyHkj
Ag3W++xHDFWWJFUJzAwELUFuMk+xIPEO8tM6Xcg0qQSJ21Y6vJNpQhdo6bNtanH/nd0vEYlxP7YM
9jH2ceuozD46kEmjKmf3P4c/PYdARCMbCVSPYFE/F43YKtcKzm3dnJmn6U/MrYDas347c8cATY1w
xi2AXgOGJPKAPM9Kd0aqgP0zeVRYzdFcHnuf4dkOOtuxxBzBmN9BKoGLzZ4pkupUx/X43ZEJKfJF
Q+8LNnCxKyp/F1o5d4K2exnb8mP0c0baBmu3OPmtPtOZ1A3MjWfk9lnE8y+Z1QQvJfFGxoy8jYyo
NFa3m9h/u8HecKz9mAAEM31GbcoAr0e7jPBzuI8EvUrWS8iwNxGwcN+8BhuIaJiAbTxxMAb2W54N
Q92OxLEgAYcpn3BeZ0NMUnjUHSzTWA6jU84Pbhzv09o7cYoUv/LQvkjyoey+ml4IRdiJgTE3f6Sz
NnbIhnH77nbT3pW9cVoSbBpgExkAmxagELJ7mc18Ojimc274aJAccX9HMXnOg/PtjdQ3TFyB+gjY
FVnWfDvR3x0BvMHq8pY7z3V+tIHVoXwsyaEF0Y20iBAFop+akCEsv4baZbRqOlQWaTNVTBcZggx0
7nXlMKZjNv7TzPzrcY7ccZeEAHpnuyyPCxsZP690xpfzMDTpc2gFzZbFODvY6YsfVeZtH9bnIFqc
k00/y88S+7mfFU0drFhdCwCEILVpDr5AE0EzG5Pfc0xCm+3EL9U6YuT0UMkPI1nUOairS9jM+Q4G
RML0gPkTjBrVfEg/S9bt2azJHMmsmFwuRZ1HJ2POrYtlLCybUo1bIxPxxirqV87SVd0YNVzCnvJc
Qf4yAi/fJJ1BFzDynlwSUPLF8zeMlH6nU3hOO9vBTlvkq6Vm21mNCVxEqt08o+3SuLSBZGb5pyFU
zz0ZkYeICR0aD1oiYXY4atPkkmTN1hXF705YzAdYxPwAt4nCcdQBIBnwHPtHX0TjJna9aTeqGji4
UIfGm7nVura/9UbKI0EcZWHmr5Zy8Gh084MhIppiDinDBZl3QVWVDD6St2dPoAAblpbBVfZ2NO3h
TIbIPfy596nq79qiQyPIJgfknDpDKI52fRIrNOiROOq5u0vFioNX7Qy7IByoj8Ra+B6xj9mMxcUg
8iq0w4M9qZzSwmiPvcdAUucjKjS9nT8z/nM3ztMZHNitkfrQ9ZeCKQg29E0NmMpjWJLgLBSU1Ci/
SgIk89TbsH93f4Yms8+c7I+layGVC3lI2KHvydvQ+YnDGe73o8UYclS2ZPmZssTAvSbTKd3XqnsJ
NJ5VQQclH5Nia4nkZ7Kw26zkgFXGR6dq7ejgm0iaWSm8A/l9c7DNJopDS2E16WOcplWPNicbrhnT
GnauqHCZp+rC1OOUlb8Z3Icq7Hs/6+WtaZVcRQkY/VLx/n0mXpYlSC5zfCe9Am/D8A7lDjPrTDVg
n+YlPfVNO51bYOD4hr8iz2djHrX9a2w8jqRGrrOga+Alqq8EuOtTQGfJrJIBnICUlyhSn1Enwp1x
cLx6T6QBXK5+QgZYqkNTsKXPrOIUtwQjeVn3afVq19psNxqJCN7K5Y3ERB2qQd03z1zGH6LrNm60
9BvPUrSbrZBb0JLdWtNldpL4PNS0UGXqbEcroEEoKHIow6EnUvBq0CwkPJhDsXhvk+Aw2sM7N5xH
HxgwoSUQJQjt5TrdwDnzzjV5k5O19Eyba43JrJ6mIKkOKT64OZ94kzYDvh4CvRO4tAc7h/lnH7pr
c/ZIQbwDrNpcABMg64MjD1AIZKyIlZnqO8cCnJUFtF4nBnGyGOzLmC4ha1P2S1Zhem7DAXdQmu18
30NynTwID6NJTrFYx/aaGsk7WRNAWDFbPyCB3i3D6F+svH1lbJ37pMS9mTKQbtssOdOMuDeXwX3m
81ECisDVZDugfGL6nOZYr33rAcWszwtIMz35PItZXkq3S1HAe7Q6v/Y2edQdU6Wa1w7b4ramvw7d
4dH3W+QLt+Yjy9nQKZMufWMRRLS0JB0mOajxdKAcBtBI/pF3ANhpH9wggN4LAnIA0KM33yhnolPP
lKb1rmMMGzswTwuZk7WVeR8zJB8yj9vTyJAxoqX10brNXaGZmcOy9Ct98fjZDAYz4uB6vqs9uWxJ
jWJb+tO8BVroMY/NNsJgZcoJaRgrdJAwdT8q9r4bpzC/ixam5GSOYDXBdp4SeNIBF2ltRyxjDie4
DsnJx8E6hKogtrKCJe+zTJYjkxaOZFY27J5JHZMXEkOJXbarfZXoMQQMn6XlWacpXG5NU1l7GzjE
nnraGRe9K8C6nkWEmrgLdkYMYRTURytrs4chCdJdPNBcJ3Ch3VeVADLmz87ZDDMAfMpHNUtC4tmn
gz8yfiTFQNEHDeGY5yrmfpWhSQFRdK3FYXuyk04+M/o9R68Sgu1qycB8p5X1Fr3lghH8lE392hdL
du5g5jIEV3LPs83wdhaZnhegfRJ6+Ytpoov4rmXd15JhWJetDcHyJB5NnWRS3oEF4Ypoiw0w3dXh
QsxkX52YY/xuZpEcg6VKUE6IJvDrw2LAeC76fNwulXUMW5zbgejA5COjlRFv1pTRXe/w4eqAoMZc
KAw9sF+jNLGRzXgzjJRA1ars3gwDBJ5jq4A9S9oe2hk7OlUEklOC679f+uPC/EvX3xq2ii7STO9s
dzSeKXcd7p2fS9s1K7c7KT9BsZH0GgfjsSoFdDMKBTHQ1TRDbt95Txe9FLcUQ+sycz7HLPbxNZN7
mLpFSdsBPHvRv6lwekV28CifJKuc1+0r0TYMUAT1ORyckYZEfsgo7o+ibllbmvjY0ek3WjPcZU2m
mInk42SkeWcsRXlDfJ+uQk1FWe5gnIzoGQ5sncscZ6jlMH1ijcVBFL1z747qoJBHFClol3g2sLaT
DXLL+clymjoLWGJirdinsd32jS+byYKTtJK3KeG2asZcjZwtXNBsYXUUWbltrWrbYXvtLJbR2Scw
s45cyX9o3ytndMB+th/m6IEFSxIu0bqmk7O8WYn5Eqe0ChdFW14G4H/tnFZ/OJNkaJTNR5wA3Xam
iCYlXvOuxv4fN3Q/4lhRdhXZ7ZQ4T4YY1c4MZkHfg5SoX2OE/XqOa6waBjDu3iF/o40f8mV+XZaZ
EbIAAXioituy616WuNwbeRQ95d6PTqnPKQ0w0caUkjUyB1hSEsVstFu7M4/dVDAdgoME/D9+BXlU
MrvE7dmxzI92AclQOMFJQBsgvc2XeG/VYxcU6iEzx29nZIxEEpoHUCHwbjqRZU/k3L3542tdVd7X
4j6VSfZQTC1Y2nKhDZROuulMJ6gLkFsz9zJxQ4Jp2/9WTaD2fUAvD26N4k6/BDsISqDJLByN8Ft+
GgudBQs0tyKrem3g4dtY2Q8WLLUdUsJTkYnSU62Sz6TKv2oRNai6zX1rhcO5xEupuKuKRX4FnWmR
IuXSj+yX15+DtKZbczBIkeAgwa2odo0T4gPYwMK3761W7UVWUNOM/bZkBV8N1nRWikQ4O3LY8MeX
pYAuFyhB66Je9hN0jdU0z4wdDIAjEv9Q2Fpz0YOJY4uIMfc1gvjQgJxb2EzZ9R0zvrQuyDnCO+u+
lUHw7RRGtU2H7lfp84nbSVjv5sW/c3ILRToV285gVySo7WrJKI1rMA04lA0j+hjGJxcSSMDcFp86
l48br7tJ4PXIPKQCFdss2IwKGNkc3qqg/kpoU/Z98dsLgUEOPjOoRAsarDRhYP40CuxEVgQBcs7p
Iyc04wwXOGXX/iotpqAIJpi7pjq0bsXy6lLKhSr+MXTd26SW5S737oOCSWNo9PkO5keJdxGokmGw
Y+7Q0gN+h5F3D33WkvQ5dsPN/we9lX3Sz/9P0FsgQZ/9X0BvdKT+O+Tt+gP/QN4C8z8sTwjLla4j
/oXx5v+HT81i+bawAmH7muL3n4w3RzPe4PS6jgx8fg7a4D+MN9f8D5SGAPHRl9Jlj+3/j//9vz6n
/xl9g4LK54g71L89/1egpyUCDS78V5ZgAITHBVTlQBK0BamX/53xNhd9r0qRSHjC2Y+JnlHfxh6t
aWM1NAHzaWH6KslCOEujO3fJ0uGt97jyZ/snXR8maHUtiqpziVKq01p+xLpadcjxypKXhD3IUOe/
Z13Vzrq8FR+9rnZdyt5B179CV8IANOjASOdUm+05UYB2hvElbM3sUJQ4ZIcxf7ZN03mYRX02uglW
3EjASZQAYCqNceeXYXDMRvnk1khZbS8YD8SnGrXyHLWCEGjqeU9X9s5g1HSL3J6RKWdjVLQDawut
sMzob+W5/yMOUhOcPDNjuaNzBaLl1hPWOvVxH4a16zw0pf8tfMS+Llbfidfn8KW8cxL008FFnIBn
E21FzoXngMtnaNExTq4774exfx8TBz8k+0U1wgzyRvq8pTW9ZHgfa8e92O5Q/HICXwML9lG1zA9T
WJoHayD5wsnJiSsyvO2VnRJ+KI/UNeY2UigwyMFw39BkcgPyklXfwc8uwfatmmBK1kriyp695NTW
gvKcNstNVc/LiY7G3s0PMyLQdFWDvH2g1SFKnk2g9SKJcORrBYmgSZNcOJYibuG3rtaZQJytJoQn
FwFqJud5M4TursvjYmchUjVareq0bhVqBWu8alla1Zq1vsUQUK/1rkErX9byOGglrGOCSctPlifT
XZ6IEx0520a+CCbsNqLHwVW77m/HKU9OOPan0mjP6WQQrD3Krf+a9cygLMF0yaG8oRnHv9yxUevW
No+u1vEQM25dr2ID7yXTPqm+DV7eaojMjKq3MHYmJWqplcFEa4QKsdAqQw/gAKoMgumhEziHUqcl
2S3O+/XiMXOX4LdWCjmyYj8lXFQMMwq/LFTtvZNB4My0cplpDbPXamaNrOlpfVNppdPTmqf01Udp
xtM+d/tLFi3gm2EtO9XYw65nBouctdNi+xvGZmRFAFk136GqRQ9+uncUzp+4paHCCYbFhhm2Wr55
hrOc5lbiREaWwAfx0GoNV2k1N7V+uy3G3tgYQs39MletEaL8lzTHBMUQrbbyxBU3rZEsT4VbM9IX
tLR+++QH22sYV5lPuKco/LNZfRpThwdRFe/R3AM2lAxD2y1oEPrzdkC+g2mHlPd1uo6SBpAYxCtH
FkjEvTWuDM+4G7XmXSB+y5wbbGweCmmuB8XuJndRyS2GKqTvjzjz/K1fu9i+Z2zG7DTR1yOqlCwb
VjDivb3XN9tJ5NzWFar8wDRjMuYRsWrZW5+7hKYp5t/Q8uePJE+w8pUZaCv52I4sXNY8Y1ppzBsS
2wDg6IGdkLMGbwiJw8l+TNGU4gJzg20z0lh1DyANf7shTkF03ihRsIsmHfdkfksfOQXYDjyEmjYD
uZBTWnzyuuFCZOJQV9QTJR0zaA3UyaIi8RhAcIU2xGRrFyM6vU/M12dhZ2y6gkaHWnDjmfFLwaJN
umyP4SCvUDV1EGkLr2/12FbYyZYQG5LnT8hLjxEj5yApk4Nd53duN7KH8/xPFcfLKqedsgn9Bne7
luDnbACU1WPT7XPasX4KgkHTjPOMYbERj1BPanXhydXoaz+Je+cHWBlSJMWVqmiYD2FGBQFWKIAS
t+qLt3rR2eW+1xD7SNqRyW4TsN65s8EV5NXCJn0muIdG/JSFzARG0bZwZ7me/fbDnzh/3Il32fSi
ptEtfhTfNELInSrJfW+hrmSm5thX8zlIKHaGpPysJlxmochu2QbNOM16A30xJEEW7Eh8hRuN0Y3b
EjZRFjZ+f9tjEsX4XgL0w2SK0bZIHlw74zc7PoTjKaBlljjRK/fcLZrq/dIGAO16S8/Wzec0JVIm
L4tf1DgvhhmerLHDe8ZIkh/Ziqa7+tFMw8bAaNZaKaSP1tIDbfYpzrvoiZ39Y6NKb7tMGGAc1yMM
eGgcKGsKdgnTsTOtIgzM7DhFZ9p3uB3V6+zI8DikPcqwLab1ODNX1tUogaSDFremYMTasVFR3A7L
SCSYxKvc5T7M2p5BieZMPgSnj2eiUKVivkcPqzjZkVYSBjR6yIg3YSSCo3QZ2kIb6G+mmg018K52
JRoMBlR5pAjbDCAw1orwdjBm8I1mIBnV6DAwlDGetKBL+6NC8vWVt5DZWzcYGAvMStVwIkyee4Kc
sDwb+YucJTBE1VDtz8z5RB2MbIUeSJagWg8mMqVvI1P2C8etXWAne6rKb9kAs/iG/Xb020sy1OfC
j9wTcabtKrK7s09HdO1NZPRB8Nn5kXO71MF4tKlkSeMhczYBaGknexUymO4b4JGmAOQZd/YGgn+5
c2ua3uxajK20gGqko88dWas/VfyQmAI93C0JO8dpJfpiH6D3YOMHmShbAeFqgACRG7jZyLnEzVT3
B6Ig1nnCkB/yLSeCZCAotuVlqF173z4ZSc0ohuPUN3MSPYcixmeCaLTzw1qtxlgbYAfFLRewt+db
Z0/HT8Vp6l3QwpgUrLdNbUxn+nqoRgrPaQaU0x9bknEIHbrrErYBASQFA4pClBtPEvLpAcoNriXD
Z9CE6IzzgBl9bqJo7eWziWrSCBYgEjDilAwTMjXT4anHQyKi2t5Hi7CWlcrJkY4iHIth7eMzivvl
j2FhaOWX3c8MLdqHq3nhr0vB7eYGwsCwEuZUAppST5MIF/BlzAc3NN84y5jZrG2fwX9UylXBaXb0
a+cjhaXHfJvCg4i5p2UR25u9uffMYT5eH5Z8sDDeBj8JpOtwY6rPfwkXNAv9aZNNBuaLEIvCW4Z9
6BlYGnFeu3GUM/gRwKYZshJXH6Js30kQArQsHJrwgvtA5sHJNDJ0i8iYN1bf/+rZgzO9VlGw6xc5
lSNGddsnMyzEqjgNXgzRNjOBD7y0BSG8EbU/7M6XMNNNxYHAWOnJ+mgF3TmtAHNfn0W1PNuLMpgv
5EScUXSP169sna9x/ervQ4E70KmTYD9YI1Ay/dD911ez7RgHTc1VYXKKpU5ECR4d+gYnsreyA7Bf
uLTSIkE4w1eT+gwseCYyB/vXreXW99eXOwpsejHJJleTy9U7c31wxj4FsKAdG9cHP4oF5Gb/x6QD
OVzN2FJ1lJf7UF/2U9LieKWW4d5KEHaqHSCdzvlzr9GW1y87l8Ob0bmj2cH5Zlo/LGU1RLqRWKOI
75hX1y9zj3HpZsHlyJbvn3RL6Q0Mef15zHSai+VW94tv5gjx0/vV2cT5Wf3xOF2fXh/AyuKQ0Skx
rlmAXyUoellGsDk6lsVRbn309MP1aTtn32bdNZu/38rqFrEzAPwGsa7+cxi862G5HqvO9s4eMsLW
fi5boitjjwjbcKGUB7qKZzex49P1odNfdfJ3o7M44pHZv8wEtpNF1CgV4VLHiVlAeN7+/mqG+vsQ
aIOUiSWFFMDlpTBq41jHsXEkFZlzLuH6bAw8BsTAEhjEA33jFqW6+yZAfDRXy9gAM+zE/mrXCbV7
5/pw9fH8+YpsWtBVi+1uJqN/vzqTrg/C0jQ5yfwxG0fWvqFrWNWDhQ4A79RPhlsC5iOS8BZ6CiSL
PQZinLfXf1T6Yneaif5hMzE4cDU+DTlTSSZ45vV1nfD1EtFqH9T1K8CNNeAA/Vz10Wsix2h7/VCu
n8X1g1LafeWX4omwGSB8YYpfqvEZ2YcV+8fx9W/nbzeO1FQdvMK//yDwgbNtPthDUy7oSZzIE6tG
fuPODe5YNgTyekC4j/9zqK5HKZhqRd5wOsQHyok/h+D6Lq/v16Uvc/z7zlm2mbBt40OBpFurlj6D
6XxVMHiJVindveitB4uKWLh0KT271ca0gEHLxX3vtPBnK3/T98AU5urFKAk2TiXdDHtZmMaW/Tcy
m5QM3U75OL+1KPLQfaMAmQ4GVAYvYK2T5i9/H6YAzrcgaafzEBtdHAP+EmQ3LSMhgjFMO/EeVSxj
bLSXxmhu7Si8b31qNyPmRu8S50HiKBBZ/+B27mPVV09ABrhj0ot3cRaLjM27VWTbJSgvk7qkZflp
CevVjJhBzkmTWo1j8qMwX9MYtFwu67dIEUIsQpgxDpcApNhbIs3yfeVOD2a78qqG6fqpOCeojDeF
icfEVw7aF5Vny+79ht3OdhBQ5szFy7ZRPuhwZLY+Qj2ntV2f6CBeemeU+yiPXxprFsRM4s0mPXAF
/1RgR+D+GuEVGqQod5Zjr+BcoqfJ55SeDbMNyUn+MtAJNnMBvGWQ46M3YDqapTrip7zk7edkY59+
rKH+b8PYANNTZOfYm35RkIC/MkjGG/S8swsEN3Kp1qVsUCIgePkhbYyoNfjEWibsvbsyv59l9gWW
mCnWGaEaEsvPbmCzYsx4S80hO0tPo+5xvXhp/SjbA3GEO0KUMYpL6CMkmt9nAkE/nhzoSEWuE+8v
A2Hl7PrUxZxeQ8HwUR9B4GCT0bctlwSgyZuuXcfsmdeiJjyZJo5FRCPuTfZVkgTEpa8KGGO9m/3s
PPXc+fJDcRCWmHm/YcTPG/jeU5tnR1mYj5D2G9QFZ1O3y2dmU1OrFHRJOnYPLgPhqY+DnE6eDWM1
eR0mZz0p+2UOw4qweeYsC++7bR3ioxzUbDvGZN4N9/hINnG1Xdzp1NOy4oL/3enBtKAP4jXmtsye
vHOT5pvOYyhsiKGdAkfGWg7fqja7x6LGcToz4EnnAenv12Jnj2mgJeTMv+QzfDkihc8inPYYU459
MZ8yyLqZYnZDudNnOcBhLtqXpRVPmRW8B/5AWBbX0VIt3sF06B1j7LnPa1iOZk46J15o9qS71h/e
qqp45FXeWCog6cZKJeZtCi83h2rllDQF4OiilOBcq7QVMlnWBh9DNN5PucvGEVoZA1oQfRzQ1NuE
kVPHVfPKcz3gC0Vwn0zd2zKHR0EKOLbt7q0lcJGB84ypEB8en5TAUlqc4v2UqZOdNMmOFsE7Vt9g
HVoVtwIg3uO3qDqxDSXTHnGjfmKJYPEzho1nB1goFpYDf4DkI3LmbzopCVBaxxkk1Dhir2wQJuqX
1nMnSwYzGiKm4hR4od3Sw2yhi3HUGvbJwIYLNZ6Qrec16O79TMP2pnP7ibQos9lJvM1DWv7OGy9Z
Kb9+ky4zG7UKCB+3vvs56NZxhfeOLRZtuxCIVx4QElTDgotUs0aBh4oDoS2LMbUVCmSe2jnZhEZU
wOAwCWqGSmvgS2uMs2lH59hkMDiitXpfE4S7Clpn13niMYghCVbKVmvhMAeY0zZKZ/83O4to4wzE
63KNCjuyuE/glUkeqIuXs+Um5yoADGD4w29nYO4kALPCr/w5ea25Azb/jiu4gkPvQlS2LeZ54ePJ
mGEF58vNW0F67TJh0x8BEZFhj007ceTFq+kXh6BR3MVndCxtbrDz4aL6P+ydSXPbyrpl/0rFGxde
AMhEk4M3YU+KlGRZlmVNEHKHvk+0v74WcG5d+Z24catqXhEOBEFTJEiCyMzv23ttE5i8FxRf6Dw+
tgXV2DyFZmxqCfnYzl4YNVpOKQqBU3Ftw4GlGkJYPOhPMHi/u6YobqRUo2rwDPdeg7Ix1WJcNpCV
xjnhxLo/9WkfnvOIsoDGqhIE/u8kycY9yxBnS1cEu55HGzOHXRY51WtLxfrKZW0Xj3ybTtj8puwx
HZpFPi9TcpSC4HPNNehSqPp3lA1bLeBj5nnzK6KKggb1t59M5c4gAsikHx/K7BOCGzAIvQslKjdx
ygGrqWk3SQoIXMgOOfNAN9avXe//YkgHPTSiFlOOhDwJqSL5mTrutB8QLFzdgbExYU7WSTK7Wr+l
enVIWtTMGUMaP6TW3RvY2isPp3lazs1G9UZ4yTGs+OrR6rt45xhcZZjVQlU3B5vLICLNegZI3DUO
eH+fOFUXYEQTPzWpk9+7BaJfN3eDbdcNILcYEDPvMWNhDUYBzIEhByAqxKJ0N4j3eKjkWzN6BfPM
jhS53IHi9gtNClgISx1UmYMztrSDhQ1js8bXZFM/39LGudRl9K00a2gAeqdqZxv1KC3FjPQpcFD2
hHk8Lx1QICIxjjgpHpBqYj2vPd6wDZPTtLJDb7tPbVJ5tLzT5FQ7JyHq4Wq4GIOUczNYhREamONR
kM9FSietSFKAsSUXtLDrH4NebAHioxUMkO7loPfDXt4EZzUS1+OcDJAExQBverK7Aw7xPGt2Y5uh
fUCtb7jYraysXvqx4VeiS3LdyjsK3qhwuo10rKeQUx/5Nmq4g+MNP1KxRDjcWpLPNz2dhF1Giua2
74hEjFW3pcVKBQ5uWEH8WhwY8ePUH5HWmBfKZHBVTYWkl2hnsGfup5iuI4m5wIHk15T69gYBZ3lZ
N16P9SItgpNVVM+SC9uwG7wJqLW2qXhRHKo6/GnUgkk7b4L9FKcM/uHvfAyqu2CQ5tELYNS0cLC4
GEIxENmNYW6bRp26p4GLH2YsPif991jfBXbt7DVToo1XAWcIhPjSIADwKgDm2kvfFeEv8Gzj5jRl
/bfZwvQe4RMPszczRaWQZv6nICGpuWfe0sSfRMbxtN7wc4yQnoeIzHJfko+HniKQ744zVRddVC4L
5fNssryKdfark95TWZOYp1vQESL5Xtny+0zFA08lyoRRstRc3HS+b9xg/id7XQYQGzvs5HwnXIbT
IqdAwOzd6Fy+zoiIAaAPw2T5G0qmT6Kuk20DL87J6eVb6hy45UCvPqmhfCylpCF/aSy73HdeW1HM
FGdX5AtGvSMLEhlX5MoHz1ooP35CWh6hNbs2LqsHDXPKXMDwrAagqfWwNsYmra+Rq/Br5SAcvAhC
mvNOQkmxM80fdQW5V/E95lVkHzrXQoBlqvehKvYJUux68crJectPHGXEUjDvrOnqkQc7U7RQTfmc
IzFkfTV128gS7UVPGWL9Kqz0Zd0361BTamLV9ZItxo9mrSOsITHr/scmriIuFw5XeqPwLuNkVcfI
QlNeUvjfTcszGCYvEK9rNp/zLYqTC6R+jci7IANuGg9MeHiF5a6PTY+CEeQhipNycUokBAS1p15i
lTCTWzLn33xKGXs06d0feZeFLtDTFP5MJHmMT+Gv2Ms18bKj63AZlg0HcJ2tECftkoRput/gyU/n
OHeHC1EgwwKip+48OSQUhGVzIbCko+FGZ2Td9dwl376s3KVYVpMeQpEjMuscOh7TmRB/zJl2F5Tb
YiYabymPOMuGys2fm0ybyI7tmeDkZWEvl5X8GIgn3CbM1OLs2Rns5uCMwXBZN2gAx8u8IDTxCZ2C
ZeGc4ECitMVmvfVxX2kOj/TwaZt5FkX5ZQUeBlN/QTOpCFla9j/uLJpoVzqZBahi6C4kSe2b1K1O
hsPiaB6riNGdYKdd4wBnKxutL9lSKaoL394EBFBRakuA/Xd0t5B/VoAPPLTci9VqvSWX3fXW8oja
9vVJKE/uWi0bCC+PvvASmK7dAjfAoHIxbQLRE7eR2zUMdo2FrbB4XfqkBqlL57NfYl6DdJD4QwZS
GD28U+t9SciVc71ljTCSzQ4/Zlt0vyxsN/uCFJqLT+D4RcLjP6f193VnvVvqQp9TvjFtQoZcN80/
b/1tlwlvix4bfs16fEaJPwxHp9Xyhs3FJ7Zu1rsnrYPzCICrnaFRsExIj1WW3FsyYjdbDnY9YpKd
qdwB7N9WyzHKabYu7rJZd9eNW2uAos1TWjES50jqLnhr1tf/4yCWD8kl0jLfrIG66/9MnAgx0TCw
+lJ0vP6zrJsH1U/VtouqkDXXpqxN6GYsVmYP3j+IThef3xLQ5bn0OJC0+CEgvUrez7mymNNT0jZ6
qtkkiF8tGwjO6Cfv6Zh9Zw6Ez28aNpONaNMqAac6xZdSc5akE0rl0gKMlJqEAE0dCespH9dY4JII
psVJSPOwj9t8b1GoOIhJ3mlWNHoE0wvZyN01MA5+o3FkvXmcA+w9dhNiQCUnNYTxHFtfSqv/ZWS8
A5f8I/yqYF8IMwKgTjW26b1LqF2oZb352TBIeapdQEn/XzTyfyMasS3HtP+daOSGl2n5hyD/T+3I
P/7ufwcE+v9pmSggfSE98v6Uq/7jf3xkBLpSOoKT6Z/CEeH8p4kSwqPdxqsruq3/FI4IVCieQmpC
diWtLi6v/y/CEZrdRB3+KRwhHc5Rajky8guVNB3e7J+JmLEXIydbLA5ZX8YnNei3Trr3KmcMWBTO
F8IFd8ro52M+pjQSY4A144SLV0fmqbGRDMsK7ODSoWqEvlNqflCBLs+uUb1nY4nX1+p+jTnY8JLm
ODNKgB5DOPzuS5vFzlQ9ZB4qeS9MsYUWCUVR7IYhTQ6v6TCr9PciecX8xviJw20e6cWajZcdh4hZ
uha/GzubwfuGd3JAf+08dugB9xSB33L8uRhocPdMSSd2mI2i7keICYwpvfzsFpjOGpRZOxFG6S6Y
M2wFwXzKe30cuyo9KhP0XEmE28m1SvWQpNR30aYWhyQCy2IE2X1qOHh9HAZOOfftMR4RD84ZGGja
3j+MBnOJRH35rEG3QwIKvkUiie9V2UegSMJFTsDo6I0BnUlvBsHS90s+XX6WuZD4QVrAKk1i0EhW
NFKUF5qndGxBV+KKOqqa5psjopNP5xiLeKZvNmE7k9LgpNL+NrUZ2uC0OuZBDMI0mj/7rmeQVYEO
0Te/k+B37qOi/9UkSH7b4NsgO3Kc1QyiAVXgcUpqC9ziro7j+TBQZwCuQKUzde2XIvDlzramZ4tE
+SN6N54IYhdzLPpQQQ9jxenv/GEYH2ePL7QS0XQsx7Q8zzUlkNnIrsqicdvwxMLHZRiXzbsg12p9
9KSje6ec1d0YP+VBducHEmhAhRPQ5AmTnAWTbyqARgFc40klaDcrmAJYiy+BshvEzLxJU1ikQLvR
nefToR50TPPcwaqwbDDk/WOzNhc/dtf/XR+33vevdtf/CGRCdLwjr+uegQp/m/cMJk3SEaf7t9dY
n69a/2e9OedSHerQffp43fUwZOIjM527r7Vo88vHUXwcCq2TaRPoWuw+7vt43MfLrvetuzKF3eSb
rJLWv/j4j3U3TEJWKevNP47vr0ca84vjgtgKQ8q9fzzwj5vrA9eXmaGGG4FDAcSmZxoRLH9dN61F
xGE2+zRihwmcTIh+Wfa5woGX6oujKPyKcHwu8qtLye6PjTFJwrSI6SI9pV6SOmTDCoD7xkGyrAyO
Xj18W/9mvbfzZyTevj0jbpYXZ2i/Nma2TMIQje1EQkdg6q+RUd/isSz2keJUsszcuDLdM67rLRHB
Hp0DFKKaCfpd5o2XQQ1IFhJ72GtUJUVa5qQGnNx8Flfl++JqLBsKMPZVAo2wCQRsuwzDhymO6//b
1PFOXttfA8+Y0DgRx2S6dnjoq0Few9CV1/WWzoqA5vn0ROtAtYIvmAkp9JwE+2dBNnpg8hl+3OdF
OAU7+j/j8giE7j8aJDB4tsQpHgb3rsoL9y4aaMJYETGBcvnc5zES5GMghr1G5D6oBDcOad1Vi2xl
znwTBB2PWjemm1l/3RI+QolqSF9tFyv9lGR47+v8SOkyRfs6LSa57kRqrXNH9+yuncz6lCPG0FYo
DoEsfqQ0LjeiTpBpmVZ1y730pai0e8StiyezprA8lbm9Nzu0tGIux6vneuMV+ZAPAYc1W4HVqlw2
I96zTWU1iioWj7Cbx6HHd5dzpb8MTkSwRDzgWjMCtI5mXzrnERdONBXRNVk2PeamS5tGwKWoemUE
vfmtAGjl8YR9TFsQg1d5E8Wbi0PjOgdHc5DMt1qnOQyFQRLEZM3oUxoKWAn55oisL9HMXev98xDW
G1P6yWHdTZYzf731vQaaoiDZTdl5MHySdkIg6qLmKyjUgGaDpMCHQpoEY+oc6oXfHKy4R5LTk5OD
tDi7hrORnLCXFo7+zFpwk3LduE7jbJ2nfDjJUrtQyFQq9kU1cPIboXPEePOynliNMMaDG+EUaPwg
u9WyzG9z2yOMkdDm111p0H/Bj4W1zJzym2adTLEEZyYpf1u3DeBEJqQshDmoGkp7pedTV0tJB0pD
7AAiqTJ0C+SMYzPCaVOG5Lc4ELaFyL7GBm0gEeCjcCPrZC/95dHBQbKJHNKiPprOU5Dg92vQNs0D
0Zi1FvTvkuUxA3qmy3rrrzs/9tdudbKyD9b//9vD112WmjN4h+5hfWnP1t6miuE7/O0P/njqv24W
efalDUjwKj+OZH299eXntb3YEOu6Dd0YsuPHQfzx+KYgHdwOSYH6C6ew9mvXzdqq/dj9IDJ83Lfe
6npJpruMyL462gaYaxI43UMReveiq9FeUc3FAsYPzv1eF+F3HUBIMPP6uzt7b9bY9LeONTIV2BhP
yvzqSHM/8rmesxHHoiNpbDERJAKPzF5pW/2pCVIPE6DLX0ATM7TMQDADbW2zbAKLZn01VHN2F85H
i0t9pjZkR9ZSQaqeehcHTzE9IQMkPWpADRlikYTmbHWp3KXkGtNottDOgmw1QowJbgi6S/rA7rU1
J+c8o+seB/oE9gILIEF91kUlsBzmwa/PCHJ2plycTJqnL12gZXiV905ovw64K3dGhNA/Jyeiyc2b
ZwMcqHX7jICHAuDXqO8A8LmuPrkl+YyDrMd9Ovv3SUnsbEqYfZQbb3mV9wQrOgBERv9URykRnY6V
78oW66Tfx921Qy9ociEkzcFl6cvai6/9bDQ+JiQsGueS7VZ5VFedMjinOC2ZojjxPqhHILZi4Ssj
JLJrKspicS2XPoZbh5qcNM1xb9UtdbGZtZzfagQ1ipCAuB2+ZhYzsCBzYMkJ75PB99DEeEEDD3wn
JHXa1ouuYogiPoQhe6/6lihNB89lRD+NAq5TRvhpP1MnQ7Epq9tkCPNo5+2rG7bABgNJ5M0EyXNS
6hJkeXNGHJHt6HdS7OmB3yNS245zAuBxdt/CuQ/h+jftYeD0ZC7mPk5ORzBy2rwVL9jKSJ/MsEVi
VwXL0722bgCJbvS+D57ZQPwjoUE3C2IGKZCCfOMPyAjtAaVfOC65qikM87Z6s01Meerm+cAzqKju
g05lZ2uCPzSkp36g4kbxRZJU9HWeg18UZE80vkCDBJTw4849q1mc+MTErSnQeZp31txnN83pqGO8
48MA8nPO6CmVISlTTnWRpdl8ocwYKcSpuvyNaBbga9CZdxPpZ0PxXhYBDCI8lQ3q+AhV/VUliGWr
jiBlWPF4zBndXFqrBettFQMVEI26E3F/lrY743MUb+M8TZ9cAZ2dltstpndAOHyAdxC+DoUgGEGV
SWhR/zmnzNHH4LEZ4LY0JnFMBQsWEtHjblBfFCrffS1HCn0JtrVAZMeYAAR8AMSMOIQ20rWDw8dF
B7fgeE3RAdGsBdyPqTVR/sGyQxLAvBeZNPykgHj2jSnQsNunqHPji4cmyim8WzgV9U6ZqGyQwZdW
+eBNHOMCBCkIF7MwNdC9SboTXceTle47gcTWzCTYOfPUJ8GE4FJ/cUX8PiI0R9UA85+ilkDHe18L
pDSG5rLixCkzEIirgCnBgU2T4+1NQ8F6Fy9JSiGbREi1D6HUHJHVYHHdqLlooO4NR6cQAgQha0D6
ZGSqpA+ulZJyHEXAQkxUIBUeh1H2JYujhJ9l+Bp0mXke2vF1oIm1R8R3H8Ue9I2x+uYTreyYEGF0
Bj7bIvWd2DFlvI90EfExoakkenOXTxx3UrVwoOqcVAs1oImNzIMTwoHNPGNvR3gW7QpIsK34fDr4
wZivIHplMH5NE2Fg7If2Esx5W6Y4WThsXSfLICtkxCsB1rnEYNtKZH5bqK1gWCvjRjRmHHDZT43+
YOnS2OkhfApcsHLlEtieYdeLaPNs+8kxMeciFixC/9FgJl+MgMjGdz9cWMuGr04O1xAjselxFvR9
LJOpPAiQSxU0CrDTbzvwglPs5WRlh8RMyLTmvXfJg9XrjEU4H61N1Gub5QecGkAp+TYSB768iCts
3tdEf4eyhORmRAxcxOMbK9aR2pOFRG3mWuVTClumdsEJMSccPWzJaEX6W+PRckpy+B6SwiU54uJm
dXjnlduftYJoTBv+KZq9b+C1HECCPqk/yxVv7fHgA3u1EGntsyC7+Myf5rAG9RZKIJESZfWCMwgU
6bFO40P0MOTPkKr5TCOz5UPfhI859pK7YArJMgjl74gSxsbWcQd4qEO7iZrRHQdYGd/Qpp6bLGKZ
bsg322iSywQOsDMjLs01bXgGJan1b8AsHf1UhxFQ9vYOxwm/R3tAmU9SPTm1z42nWVnk+aPoB/Lr
zPwH3XsiSmAfWw3WvdrJk9NAA74EGUZo66dQ4YVPBWSBAaJvD2JWIdwhtxXLbivJYy7Me86CKxr8
BzP2n4ohJT3+iXbxjcJhhtbUiOB8N/gqcOWUpvwW0lseHL4Gl5LgYiNJsvDFmXv3WLjYKPviqWLl
WTtBzGyzItU+BhGW+rBUwM8MXoA+vHDfZN6hllxstBaGGBX9sJOyBPA0AF2o47vAo59ptmityb6t
U+ynnfvYQkrsDHBxTYJ8VdIwOeANLuHEQt4ofPMT2fUY8qOI/nnR/syKkI5kJo96dH64c2Q+SeOX
D1qta0P1hN0R4y+rIXd0jqK2ThiXXpuEiYU/PQ42vbERQljRcXoZKc3JPAqZIqPMBwNsV/LAxw4M
0W6wsFfxr6GW31xN3YSLCNSiCnTvTI2fM+UuK6lrIZXkSzS8k/KRMzMwFgiYuOxWTvmucyhrpYuk
q0yIb6dXJYp4cdRQ2LJF8Rzh903CL1U+/4xmFEipnDoaV/7r7FYETka0NSAAlCXfaxSCcWfZsI2d
8U0X4J9yQpBPLVqfaHyKIRvQvvnhojdpoJHVFc9qnCazeNM1nmxHk9ZAq/ESJ8197yfxGSPTDNoN
8FNNgf2+DwjxIc39raBGU5jp0zQUb6iiklOsK/CVE3ivqQEQG4Zf/ITE0HXKZeNNRnLPAG0lrE6z
Ze07OyBQYuVfvDo8StB0xeDc0LuZwJ5wY0KOOtQuKkMVxgeVEsBaoAJTZRrvm3b+WhZztemBVInR
BHWnKwI1/WnTZo646730FIvUhaUOyrBu1HwkZ1rt2iZ4VNn4MA2/HaGbA94eGlM6lQd/rpN9nmOl
7EK5kw1Ok858mSKkIH7EEj7poB0QwBOKi0Nb8PyWpng6lQu+J26kwxz0zh5xyIw2DYpJ1q/KY1DN
He+Xoctfoc1lM3AXNmYUW9uoLckyzUGhZ8F9qeTwMOWUOgwVIC+XrD4jP8Ytdsat5tNEWKixfkL4
Csb7a/MpaWci5uLE2mV+OT92s7zXNd1Xr/anXVnN7l1dRV9Owizflv7unImzMSSPsQwtYl0V5PNm
WbLDOy8pdWzyLqu2jJMB8+vgZHsyfBgE/jg0YW3euJ/jTv62c3Oh1GMVRtY9brgU91uMcO2VeV2Z
Wt8jJk1dgECp8hoHpacHdJdF6WETy3G+daGAaZgCBZaoxA3e+pSMx6HzvhL5yOzaRvnZzS3zaXG1
iLzIfce5oL6g8wTnBg2wuJlG+KUoa8wxs99sGpVFgFbyb0hLPuseO5w71vCMoF5SDCevdOEiAk+3
fyAKMBBSwvLRwn4Bmgf4c0Ky2wh/65gPmSWtzWQVjLrdnUo6BkUjvOmwuu9blFWe0TCxdkq5FyCc
bN8BIbFo0+AETyMtFNS63cZJCcjp68fejp5MJZf4lYVUOOpnkyAQq+gvsp3xuxFkTzI7n76ND8hT
nbkLaQsBlPX5TJBWUSr92gYQJfSwfBWscALHvfdaKoFDlTy4uUkgXUbMWOg8InO/c3J9syIOh0nV
jc9pwW8/2BEYfFf7X6cRnvNYti+YHuh9yZdadMx4tQIlsPBErQ7TTDUB2thbMeC36C0bANvEHjCr
NCEh0FUBpY3jNA5PcRL4p8qIbqZfe3dzl7i7TYWE8dL6oJvJ2xILSsuzh4OwWMe4jXOurT65xyF9
n7XjCJacU7ECZhmKgIBIqvzRYejtVxWiB0CVGO0rYd+PBerBPkoFU+nQ3yvD/lnR/bxjEUTeFMX/
qmGWPKPqy6tzM/J02CTujJTWQY7AexM66qWndv3VjTT9YEzXkDw3BaX1nyL73NXpREk+9I/aT59i
u4r3E9b8fc7gsKvCX3mFQKgOOzidHeKzatyZXg5tp/JZfGFM3w/ovPkWixwERHwaEVYabgJtx1hK
WPoE0CWn+4vEMWVOLHMJA8SF/9fh3QhawIpYUC7Yx0jejXAFyeAh9OQtTXyI627unINxeLaT/rHx
WzR1sBS2mTKePRW2EFRLFtPtuQxz5q7IYUZ9HpL8NCNv88sIQpwMcoZW+zpn7gKilfjZWtDrwWA7
TPMpkYY+gT0sK89Sh78Ds89OcYH8tYnRMRVoNUyP6QZMkEvdIS2SgKGOPWMhbqEU+KfC2NGV+jlp
W/vSRix68gTrY943aGYX7o6JmyD0DKje3aGekmfLFQVDuH4aPSwIIWqERQNDLQ6ux4Zj7T2f/jJq
6G3nXfquLZBqT0yCCzqmGSeUJUjnsgvSmpUz7b1Y5vtpEWc0FbDFiTSTXs1wARgt6wzLi285vzzT
ju+qIfwWJyeAExjxI5lA5HPedFZy/ch6lhhEVMae9z6FVbb1M6j54HpOXTPdK+rNgKISuZ3KhBEL
/y6fGEsbgVYUQl8/us8NeI6dhQJ3W2lo4Kj5kN/hcAxHpiqF/xIGTcdnXFCtUcSSiY7Fs1lAOO0q
bDdt9KkiBYT5G80j06ShW78JStZW+9JkSCYkPf7bHBsTX9FrOgGNRw38vaFIYdFLvrZWXe9ZkXhV
ePAhyz0Z2UJqiBxUPCNASPiDlCHkLzWHaBGXLPKI8HJ+QwRYieG9rFryx8zkZSYZLNHhDWF1+Rhn
wLZm5ubkIrwUOF0YTyjkeKCetawPTmYyfowozNMcRl2N1PLYD/mzCINuP2qmpbZZfG0FNeB5tPdz
Ov9kKTg7trkvaBpVU/Yp4hujxo3AJ35cAB6ORrucjiD8O+V+knXyOyWPsM/758YYyBpyaXlYupp3
/CoTFlz9Xry3wZgfjdqFxxKzIJ2FC/F9ip8zVmZnS6qnboaO543H2LdvQE2SI/2/ipk8a9X4haIR
ZFZpvlAVXQj9+kkvP1LqkfgLMwMNJ+kmOozBq23S73PfLKeaJJVmoLleikCBFcq2kCXiLVri42jM
J1/YHXlkHrl6mjNT0VI9muTwDYl8GaAVcoYSBe1G8+95EO1eGzg/ah9P1Y9gEaJGw2e/JzsoHH9i
QxqPgFMujV+/BmPY7YsSLHgEdxKVgPqdd954qGrnbQZEcWLYJH8jawHphP0Dp4Xe51NB7KsoKuSa
YYQ9ktHRn4xHk8bsRtXfcRheG796Fr0ZH+KgHTHbW5Si00+mKZ+HbOT0alv0n5n3tbZTmpCymBAb
7j0zZA08f7dkiTOubgBmoWGYHZaKYYNCJDAxF0iXzL4lTcEaWekM5UPFKcLvGh1uNoQR1ePstcHU
to8qiwgwC5+uZVO1pcZChAHYjVPeVeRG5sEl9KazaECGg/VNQvnTMTyyR4lxMWxnU6bjO/C9YoMX
hIQIsfUS3d4oTxIa25KBkH/u2+9JHQ13tRBvwOr21Ujv1YphdQqzNc/u+JM5ZvLZcxdfRdffzX55
7vqGKmClWJRDOIkSkPkOi7a4Y/pMFWyjM9BKdEV/zf288Vzp3ONN4JfWtlReikdb0XiOpDHtogZJ
obW49P3ev1dAiU5OwtvP8HakYVccrCb7qVNa4FHdBciaMMtNMPA2kunlxuPiidiiwxPBBQ3Ft0Fd
EkJ/A5nmkM7hDe5icy4b5ofWQP6mHx75AcGFQ8qisjg+GxGekpiowRQiJnLi6cukWzTpNpJOtGtn
HdcJVquE3A1JD6r0azhPHHHpzGgnCyu+SuPWoqRlep0/yKS9TgXFw8ZLSaGjdIwZiupLK76WweDs
0ZXQf3Cb+5jpq0PamuwgbGpjeDRiyzvxi6FqoNNPqiO0cxiaZt8Nutu1uXGoEwsvr1D6WFrqUWfE
rjkmaRGo+fuebDPhfsGDjRWkXZZHiU8cHZGKXJ+OuVm8s7K6zebZng3/YajV/ThhpVaj8aYramE9
lYLj5OdiK7IWrSog1lERlTQ5bn8oI5MckuK+LwDGId11hrPdMm62QhH1AmGmV/JH7HY5svLPInsc
OhyQTWAwnw0AcmHNRyZbSMBv2My3pNtIw3jyxWloJetQC3azQ54lRSDq5uajT7X0WBiq4ITCza4y
cYul++x5zdHxdXdsJpSvVT97wPUz89RF1AbGqwuGGv0quFVRWYTWTqRkZRNUS68/x9l4s/26ACVO
6dEh7so0K6rRhB+08NZEXHyaU/ud3hSum7NdIgrMAcSwDo2pQsMEo0jwvYlU+MS1+bcXBRRRFI3+
JLH7Q8ZCad9Y5CF6JD7m5bW07E2qw+JadOEF13sOKZckUFv0j3T+0eYlsMuSBPylGbgUcjIK1T2B
WkZYKGwl/dcI9eMeciofcEoiS69HRLQ6emEmgouYkxpUxzaqM8wkLSXVyXgLvPaAdbl/xWl5NMwe
5RWqbHIStHGYTMiCYx/G26DxumPpR/NlMELKCH3YHRnFKX+247vHmUBD4qTNqOf8aNE7SNz+rn11
xECsOo6pbvF06cV42LXkkzv5QOPxY3+9hc3yz8esf+KHhk/k0fI36/566+Pv1vtiuthbqAAmPwWe
obD7eN7mc0L4oW9//uNp/nrVf/mUfiYwx08tTPb10NbXYTSkCf3x4n/9pZcUd7okQouGL2vKIECm
74dMeJe3+HF8fz0Pbr2rqUx1+ONpm6a7Y80UH//+zOv+Xw9c30nrO+/REAAzWJ46ovTER/HPV/l4
qfWDW3ejvIi2XoEHZd39+ERNxyqOsbDu4sb4EvQOxQZFrTJOqrcMf+suMt1yh7imoXhHVmSfGaxc
ekbMESgJihoGXduyyJJgUcyc+dO9K1xgC6OtzolIjq4pSTTVVMKmufuScYVLNPkmVviDJT+pcCWm
CYbYYSGJcJnHKDgo2veEhBpBR37W1DKbL4ovOORPk0DP4iRPWf+9zwqyAeacAIguham3tEyA1G0m
wys2fni1CuI66uTH0sJoJmOZK1S3SszvaYufvKud62DLo0JLsmGK4TkHozDuRQ4DIZvJ2BQJTo+2
1wlpCmoz5MGjKbigJh4KAQE3jPURrIu5wuofMQFUD27IJbLosfLAZKwTBX89In5RLHgt99jRi98U
WXQbQcFuXTen0Z3bdxD7vs8QvXclLS5RYdZFQUjFsP2iCxvhbUq7xuOk3QjYuQxsJ6PCnKQjaxO5
07ugljcNxis6HTJS7PGKNGcrqNlu+kWA6cTNsUpbmKyRODjt9A1ZDisHjYmoDRF4JYSktsEewxIt
c1m95Jn7sxzEuOvr6ecASY4FIoYMIYBxI+uMmWRrKCvzaxTazyVsWXr1KUVA6G678mtHtuc8Yolw
LRAwJlYiI3ZOQwq2pLAAcPkNDfQknit0R/6xNkHVWCnklBjO+ERlQIoCrxA+512POxJIqWUBOIWn
iUv2tR7wcHoyfR4C5hVuRYawMr/NJOhRSCMS3Wy+T7uwy75PDGp7A4nHQePAsUCLXz2yi2PpfIa2
gn2+WVyqdOXzubjnMrZXI+IFR5PdlOTYltxagXcOPlUtWn8kcCVEQ/cFhTWi0ILgAASZBw0jPWBA
mFVDBkxXPuhZvbQzmuhUv+cLh2Kiaymj7ps5duDprQVooj3vsGqe3Mpr/6J7/Tc21J8sKHsR7P1B
gqKP64JOEyumCriUgEf1p6AvCuSUxR3FqWmi6ZL3hrp4KZ2F2MoeMxN1RyyDZ6eqQSflhU1/JgoO
fkhVOO9QlhviDNjnSA8Fe1cYdndWbqhPcpw2I9yYh5QTofTaz1wKwv/DgVvmvzhw1+R0EL4jUGr/
7cDnuGjQBVeMOHhbzgYoEn4kpQAESucMkAalwYTYsjiLHpwkiol5B033h3TzH2CtPz886198eNQ/
ECMvUkifWd5///Cw2yXuGOXxGbEGpJ6MyBUric7M/KytwoB1KjNgRQGrA6NmytCZF/cBrmD17d8f
h0D7+fcvEamoVNKyTd9y3UW1+eP9ibVT+1//Yf3PtJwm2aReCG49mA6R38hzp2nPm1wEhzZ57eew
PMJkfLb8sL4BbIaIRLGlJyOwAkBz65Wur0zoN03hD7cQwQzjVcaIbkXDXoZcplGEWjcMrXeBdC6+
HtpbZbSka3v0w4H61rAkg3Jfxta76/f9aSzrY6pKQgCWTbxsdDa//vu3/S/OXc/+X+yd13LkRpet
X2Vi7qGBNxEz56K8offNGwSbTcIjEz6Bp58P6JYoKTQn/jnXJ0JClEE1i6wCsHPvtb4VWLYBZs3X
fc+bP54//doduIu47eFeuIY5e6YkSKkAjCvgy510zHVsT/VFD5vYHvvpQE7CES498/18omxXF2UR
9YdCH+yDAbP4GNoErsxc8VUtw36fT7F56MzhvguFtVve+X/85bD7iWR7B61VJ1Hc/u3u/3kQBf/9
5/yaP/ZZIG5f9y6T91o04rP9v+61/xBXb8VH8/ed/vIv89N/vbvNW/v2lzvbRdh8233U490H6rP2
d5TcvOe/+uS/ffwr8miDD8L404c8/4Rfr5x/hf/69/Nb2bw1f1ZG/3rJ71Q9+zfHD8gJ0H3HRtFs
fCmjDd38TXdsE0Se7eOqc2Da/U7W02eBtK57tONRLdMw/hJIu78FAceMj7fc5dCxjf+NQNpgSf3X
Q1HnB1i6x9HgOmgJXXc+bf3pOwm9hhCdSLlnIwyPVpojaGQeeOGhTzlN9C8jnUt6Ocq9MXZVf05m
aIjdKCakizem8/zYwNEnZqZ4flwey+Z9llvITSqaT7/fFXzr+7Z2DsuTZfiahLY8DnMpZ8yCquWW
Nd+qu86ioj98Pfz13PIYDFQuZl9Pt6JhuG5l5xqB5YRasxp2jBu2TpVvCy351hfC2OXBqg8r7Tjh
Nz1lOiQVGjnF2m9i/q2lUvxZNKeCZCe3kocazRriYf0B/YU6GLa2GRiBnnMzUVvXdT/7tqv2ntHH
9gWc9oPf1fZmKhz9tGwaxC1Eo+TPuEDt1WgxUWa90vpHGW2WvyOu2Z3W+toeidMvcxE/Dx7LX+8q
2DNTg3GymdS1l0fpyolpSOdTd7m4uIwmZMBLXMJiMlo2uYNpt4RnNrebLqCmOitQMQGSA1J/lo02
YVVaLTdh1xDlzu8swElvwp6B4tfbWN7LNL+h5day4X20nKyH22D2PlUzwORrszzWCpgrUI8OZVrB
VaV568zQmxTIgytyoCqzYiAmBxyqluXPyVOLyWjZ6CC0DJFyUgb2s2oLGbGSy7Xd1Mf3wMjVSSgn
OU36LjFqhe8WKgfVzMjs4ESJVa/MShoMc2AjovkCyeD02d6HcLMYpBJiOJCSiIO6jrQ+IBdqQnRi
kABXdpYH2Q7Flt70ZETr0ympwKYXibei6AXTJ83ZcMOiGhUNHTsDZpusDEJW/IuUBtgpFP2vjdkV
+kH30bnODyVC+DsfjU0KZgO8w0yXWTZh8vstMZJdY+R34FmevRFsESLDbTLF4Csqw/WPlnvEKLfz
4zA5lCjGDkyKSLEjNip18/GnS2+QFAyZsC1o+/j1Yj+tt60ZfAYVLYk0QY1RTLMv6efesoiI0Fv2
tJsP1XwLFWo4JDR9aof8dbtbGw7AjmuZvoW4/66h4sUEV4ODM7yOxTe+tWoOv+qKadxICaSvkKnc
FGGNG2H+c7ijzwK0mo2sy5/ByRiU61Le/e13L2fEU4Q/ct+GtUbMI3K8f1oI/2npCDcJg1jJMIyC
2IKYYifaj7qvYgKjL9yGsajZ4lQcmoAoszigtKoUplMmzMih4fvlGmmKcQ/l0O1i2FGdfHBVOvIV
89yTV/ePuUa0VtYFEGpLKoMsOdRC7ZQZFgyxB/2EfgDMTL5v9Mo9mjN9Z/Jg9rhM1AF4RcJc+/gU
5i+5uR5m7LBfopQNx7BGBIaTP0njelP1znDwIP/UMzLJtlnZsNAjuHC+KwtlAPmI3oo/vJUmQ8ed
pqLv0LirFaKFaZu3RCX0tFiQRiIqdEDbaX1DaHCu9gbL3pM1bxaP43JrecwfjH6LDOl9Ofr9ipis
agnQwvjMosdFMxbLHo+5oxO/1+Dtq2CSb3UDjZ1fV+nq51vKcnWoeqTws710ecgLLODeGlC6Pn8z
Zivm4scEwtKfkObZKalvpWzEwSNy1plKeh/Ld+HnTXvGfXUkzgczcclgYBeUicVENmxPWXAzjpEJ
gmPCog98z960DsN3MwsUPrz+KpacIcyZxEWM0wZcwU1g4DJZ/pQ2U4qR6O0hmQgbd6JH17ydCg1/
BtKhFh7DRs+Zsi4Oz+X8BnryrOgs/zwv+zHG47CgheXVSXlA963ts2i4JdYKvWKGxEjKy0QYzVoy
qIZAnzD18LxxbdWCVJEpiTYY6quNk9YXkGpAwYZJh6cWJ+xyy0qNec7b0okOJDhWPg4Dhw6mVM7V
y93Q7H4QxYBlKIY3Ps4/igwQTnue9cEqyKCOxR80xHp2ljuBHfzkRFx4VTpb6paby8abH/x5yyR1
NnQ5bdYR+iWFJXYVjwn6ehsfIMYEcbRMqzhPel6cR3RM545IhK3QBESUlmAGooSiVTlymlFVlx5D
EowDMGx0rMM4PVWwnZDUn6D/B6eIbxGD8OKuxOGDJhkHg+/fQio71CxqSQrCk2qljTh6KJkCc74W
LI8BFMSaletwdgbO81Adxr2hO0ePGe3JqXoG1y1H/D4MJKSawTsmbn7ZK10dcOhMp07rVwNmH674
Ns6dBpJ6aDnRlsXE0TchsIZ2tK/Y6wyYpz8HVbCa5bS04gmrCHcuKBGiLudPqqj1X5/UcjemECLL
TZ3sYF20cAWaqLujc8OZ2L5qkz46dJUdgzGD23YCE5JXHAfLhvlBSuejfOps5ODJXPagh/61Kedb
vizSo4PQzQt1hhTLs/BF53zFtsg/ajVcF54cLkwDMVPcErVpmsxjauMuFYPJUrJ/MwEI1aC3VzLv
n5NIvI3Y0PbWUJPBqnWkXI+YfGz8M6N3X8jA2GP11jfN6J0Ajm8ZAT/lDj2X0O3SdTY8j1nebJ1u
QaX2tPnggwb8PpnG+SW2NISk1TPJDA8Z0gtSP5sJrcr43cnltgEXMnAw4sROLluSFPYm/e7Ot819
Lgn1dJLgqaDz3w7TeMC9t5Oj9Qm87kqMUGy60Nyq3hcbyLTTUx1ELbSifmdN0Cu9unpyeyJhk/zJ
I1blCrBQYY3aqmSauGLxTF9g8q6aTL/QE9HjUohfPQEGaEqDrUX9RGOH6WxSFgfsaT3KKx2Hq18d
8opBXe6RCSdUvmGlM18H3qQghEhjBEY+vUm4dLU1DiprzZsqdh9xdJz4yV5cyGv8aFBg2/nqw+B5
hRRtVYZKX/s2iFjK1W7rZcxzgPgCZbeLh8TE7yWTAY/fpIynhmuS3+ufAC7oteTae6tbBO7l1QYu
0px66o7QVKn+lPuDvHhkd0H7YECsYORNiG1EO74te0DQE0VGoCZ3W0zJVoh2HxHBUhGvQBTwEZPM
bF+GP4Nq7xWF6ss4DsZtHxfksZmrTvkkTJkMVUb1WjFGOJsOWKcxGTinEUYNQvzabKzy+NNYE4Rv
vnBOdgutxPOQUgrEDBvrBkRXepcltP5MK4dsWnhHyx/Rgzp6u1UuQbAOvQ6VXioXDhUMZrnTHAf0
ZBs9mhXhmnwJyOIugcC0ZO1yVd2VKBHXonStHVPXDUrKZJ/EJeHx2g4lEpe8lOakh+Sg9kggKWI9
39ha/+p3rb0LYh2t4IyHc0nvkQVOE/8bAUnMDR37qowDa8Uwz6SjaVvwuDwlhssOwmwJ8RL6hYHx
zm9J9wy+5fQbSKCi7fjQRbeZC9jQbedhSA+qJq4B7Y/xow2DhVBA/TCxCF0libgh1CNDpkTbFGUh
DTacCgxRmleP/wfYnOux3joyRteUeo8A4YhsntKLFjku7EbSfSSjPYbX00GY/e0YxZBYR5rLNZNJ
5QQ/mqjmRGhDlLOFR4BOH+rMMPA/iOGgQve6TwU+Cfgvq7ywfYSEoEw92EuyU7B5iKENDWefjwJP
QOgxTYSyFg0CSBYCo6K/hwLzQ9PkXhr84npDQDwxjFEgnpnMf4/ijrc94FIHQjPn05DaYnrxd+Ep
+ph99w3rcP7daN23vupJdvMDcKbdC7Nc1lAeFvS2hCYXOd4GukE8SmY9AMSJ31YEMFQua6ZxXq71
KqWJy2WDJZZDVNFu2eFrs+z0dbdcXrnQQ5cH//b0/+NjRVIT3iyTGe/TWlRH0byqseYrrqFCcl6X
+8smmZ/5ujtY2e9Pu9SMO0zRl6g5yCudKPaWW62ry2OkY9OCAqYVrBmWh5dNMe/1tevXY8st121Y
y/2PT3/9M6lwfv2w8T4j2uvnD17+cV1zouMYkwQxv6uvHf/0A77+nT4L+YGgJImiXl69PEXmS78P
8/YIEynYTrJ6TudrHMk4DITCBtR4bQOHXVbby4PL5mufr8foD7Ii/7r/t328fhb1AoTMXRQgX7v9
7d+DwkqF+bfXxvNb+nqs7GQ6rX/u+Y/vrAuIRs/8Es3I1z+HvbDdZUN6K+3aIsZ+8G7oVA670gAm
0jf0O7427lx1LXerkWD2IYRHDHKdWquXcxvl6/mf9//5OfuPf2XZn+yMOapdsJa10VChYcsKV18l
vU6Te1kK56CREHXOq+KJVizAtQojQYMFDTUwhrX51tcmmTmqX3d1GOM5J9PD10PLrVKLCA5t1IAE
8C8vWF7/T49xxCTMfv/Y+2sfPQhupRQkWBPveIqLnk1dfhB0M25xDPj7/9/C/NdamLZPT+9/jgU5
0wnt3rPxr03M5UW/4x2M3wL8O6YTeCR5zCCHX3AHP/jN8UwPzJpFxtjPPuWvFqYV/GbYZkDDkSLF
NQ2dxmcDtjv+r3+33N/swKfv6CBtdXXjfxcOYv19puGbOukkvkNECAAc5it/bWACfojBk4XRaVDb
tJxXPNnSAHKVdhQyvAyDiIXSVJ9yz34oJBaVyS/jg65uEy0/pdqgjmVbY1OuwbLpBIOt8kAoxGWU
Cy7zQpZEBatNCX4zRygbZ+l9prXOFgxovtFd1r8hAZZDkITHoRo+apO+VDeRxPLHR/IPkxvTnrEc
f5mZ+DA3EKPQ+HVNm+bx32YmiGlHJzN994hr11gLpyVnKCsO4bx8D2cgbOJbrDoCAiCDGaUbGTwW
Cd8GmN5s+mzKD6WhAzmwTpOjczGvkYlPWUqMas3qzw23NfbSUxcYj27rNWujE/elpn9nLWPfLJu8
IPzLDZS+xci1szEPKnM4JtpcM8tqvo6X28Kl07obp2w4a7k4jkw0DwDiUMF4CmNXaA7noCHlRCX2
W2ahVqlx7G15vw8L0MedET8B3Z8Tqv0vns/Scxkz4R0n7fbr4cCr09VURCCzWmvTBObEUB3a7bKJ
E9ZHRJyCOpsb0Mtm6UdbYXiLm9og3a2lX2JQge5EaH0TB+mZH72IM6J2QaQutKRorF6EngTbdMYm
oeUsZt16uIlcXT9JjZTd0oWjJjIWbarzHYoBSA6Rk0/vhs2ZrBW3eaay0zTE/o5V+p2b93RrBXoz
20WWhjEYpNN8d2r14E+b5TFNehvczd4BA3yMbqG5UfNeDV+/maR4MFWs4XuBIiZyC8CuSRnpGeyM
Xm2MjlntrfEc2qcKIvtpuTXOLcDmOdOqftfSoqFFBb8+Yh7NVesgo4mO489WagBxCgNruxk0hALk
ymFlsKZgRjW8mRmg84UwtrDGRsu41VsemhClFrCRLgLXoxEb9+RYzRvpwvW2IpGce42cl040MMNk
97Q8tGwWCWtfTBqeC+t20mdyLWI0WNLzRvqfxgxnRtEPHsh+lVneHwU0RYcvVaUrj1SUyTnFpDxs
7MFBLTr7BOrpnFhBt+0r61yL+iLnmkekt/nqu9/0rsm2CuomIoruF+FM0lBGb6k9CY3qQw5uemwl
7gQiwSCqlvgJJ8Bn/XkZRUSzQVb0M768CZ4CFyRACOHl1NC/aIvJPZI9EJ/LMXKJykweorRmTeDk
cAFviJNJTnWSXeZdkeyrINrEqvIPZuCgUYZ0jrJGW2k5MZkrPeBHJ64WbDLVjnutzS9yXauxH1XW
GmvAcGSK0tmdsZtCf1wlc6+barT+2fdTOnJtozLLtQBktYDKZAD+Aqcdtbd45vXecUFZTbQ/Senp
1BZRlDq0I+upGH5lGnCIFj0NAV1U9H8r+tipvbOxcIRuc84qQWqzbJ/qpH1zp1w7qe6gJp/MSLxE
mJZ6Gkdxvif97j6SY38mw4G0ABZ7Q/lYFZO/kVKfVs1ME3OpZGx4FU40BCs3l9+sAS2HSSuQbmGz
D6O4xiKIOgEzyoFvcbA3LYMznlGVT2BPi53K8unYR+9idL1TNW/y4I5m7XjMaBWugxx123Ki5NpX
Heyix9HsVPtJFbeN13mbAn4f4xLyZ4sS4WdD+kMM1rYVZMhlpBZTb+FWdQzI+Bb5JUtDXPikDQfR
YywBiRE6e3bb7DOIMqIDqXmzkPQ7s/9IyZ8epijd+WaKjHqgTZ0HL7EHYoMA6J0e5U9w7eA7DFB2
xrDa+D5u19GJ4RMl2gTbxn1rG4sZlbT6U1xpJhpLBCKRXPmV9Via+WkaGSMxjboSXTVzdsMP+jt2
VL6GLSdfBk7L13zM6TYldbNHhEquD9rqKo/IDw9s4M6kC0H6ndMBa/dFw6i208x+m3p2y/ehK1bU
sOGmi6n7iA43TbfZRY35FCZafeA8cedZT40BSw3NVAMnlPqWL8QdmjD29RxSgsZqzZvZSrCCzCXg
umvEFhGKdwAiqW8CsPKbqeqcKyPWSdlEZZWWutiM+Ubx4QxO5hwSwHTrzum2uWYhUJkF+PVoHiqv
bo82SV3n0rqjOaA2patfFrH1DdFTiqq0SeSHO8ZXtq8hz2owj9SqOgZG6Vy6mJ7oA1Trpu1wdfs0
1iWvsMbWuzIsLUbZSJpSmE0T0DLwIoI0SctkkEEuCqldmVnt9TH4rlJBAmgW3k5R3ZGyhAYZ79g1
gYRnoqWP6JqDHZOa7VJ7Z3FVHkieOdQjDB85HtICXbgRhNfYP9EXJdWzacSMzAKaPNbIfD+hfIn7
+rtXx8wsI3gqmgJJUGhpu03yfoJY6B7SSB5iaxhB47CQJwAFU144XaoaRighm/XGqTaN1QNqlhid
WKtzPpqIRWsZ3hLUmeD2QHoQdPaunwrexqg9emTaYLXStFu3mZ9P6c4V5smU09rX8o3mvoch4Zyc
WQDxmizMXfZHLhix8E9G2vxyi3sDmbZjNhiOOG+Rw7QeqvJbolOZDXeKg5mJoEVApB/eDK5Z3bsy
v7S9Dg8zDojat+st4I/dfCrbWa24VqZbPOKPIZT32Q0QqWcuVL3EJAK8r+ubSYwVSA9oJiCnyiy6
nEh4Gjyj4DjvUJzj39E6Kc5d/+q0zlOSAyaP7MxjPsnX0rAzcnpaA38Ffj0REcSaoNYTLR+/TFKQ
Tq2LvQRUs63jl6rGJrtAVm8+5+Laie/Cth2uh8j/VmFM3DRT0WHwYSQ37MjWe8kD+jw2sWBIKS17
b45M1z3fe0nNAAJ3h0I0LlzjhrmReVPEw94W4UucEEkl5fBQDbAaYYt+5uj+xJg0F5mv79KAiowZ
e7cZBTLG3HDGTeOV7jFlvLdpPiFsgnguI2SIIaYjxzhGHWyVEtr7lNjiTTRWvRranl6imwaoYKBq
O1mIVyRvCD7RKIG7kIiKKGovvKDiEvJgmwWucllcGAplDtx/xJNgKqbmyFjpYDCaWTd6NLyO+qU9
+OOTL4qjrzp723bapnYbvqfORAyP9M4eHRJ6Pj8aH6FcM5UvjGrpBYJQc21x2SLWZ5HfMLJLfHHy
M2vcBl7svnmrupIrb4pohtnIXBtYBFml1h35S9IjKpjyD5NByhwB/TJ8zrq4xD1btd2LqIvvfuDH
a5/aPW1+8KHfC4tcU2dWQOfFja0xV8+LcteYqT5rsufwvcdmqfOiFKaHgUizbDkURowa0+yzRWjt
WLsKwrYb2bfeZF5PpWccCgBBhLDTxc9UcB2F5UFMFrlK4Cvy0A9Rp/b+mjHphwItAjjrdlK+u+lK
81Kjxei7RAqKFmZ5Gwc7M+xeFVmc9PZfxlyuNC99c1sMHrGNSkJrd+RYkwTkIgWPiubGEOScm0Pk
4M6k5adLvduH2rHsQqaGiUmGTI1yyMsJ5jJr8dyOP0YM8quodK/GKqixTkNGSbvq0TTVk1LeSynD
e0GeLYD7/nvLkH5HSnx9CNSTLL29p2z/YI0h7Vi8LKRQrOFWr7362HYcwcnsDDEBkFgNvca5C4bN
kOYvhX7C4dTunNFMt4OhsHkTV0xmyyHiU96Vfl7iPWg2URXM2X3k7DrN2Zryp6qSV55lb0MsrRh7
iCAmuOXCLjGfqNIszwbY3DjwP0T3NjTmI9ebvRVAoXSd7pNRz7GaFN/XZHBJWZ7qIzXnp9eRyRwV
JPcN8K01N7gMRISv7xbZxXBHzCRlYe2CA5juDDO5o4Uerlw9ajex8z6V3yRiUfAGlEHwq/keDheR
I+9irDJarj8SSU3Xyy+POm11Po30udIxlLgYcFxMcccy7elxwiyK26LedaSdrDBjjTFps70xnbnu
y9swuzKwNEZZeuFK6/tgZHc1aKd9kVus5JzkkrzFcedk7o3Z2gOmh4rzcGWZnFJKRJ4QncGvqrSs
DpOLjmDwMHxMVab2FS1ggoVAJIUGwDxmE7jWCGjLmIeNeWWsQ9+qNpZuiE2CFcrtg4r5dsqfWp85
an76WOXi1nKG4VgbN0NGPV7zOzu15e1tgqODGnO/i0xYk+aPqUIRETHvi4CLn5RkIu4m8d5r6L9H
LLlJidgw4TG2Mm5ePBFdq5TvvsA+TT4Fycf80qqwd7rgXNgSy70N8uDVtqR5yYSG5ByTyWEwEZJ5
XarqySwi8hIcDaJ/BFSE9c0sBfrocJpb8+CFQM59B/sJgBfqR93G6xFodzG4tJ2qRn8PI6hAx4o1
mZ7zQ1bNf1LOha6frJtQklaiSEYoAUURrEEgSeleC41eocqpibumvvI7wspUh1XdTMy3iNyorWXA
x5o4ezGFPFea85i7GItrH1fWcOulKKzdnLOEnZPml2XvqeE5GwZd3xwbPaoeE2QS4ESIDAQ3JfUu
XvSE2fmhI+YoAsxTSaLZsUSJHWuzFQaF/oqT4xRROUaGv/GT9iovLUpBCLKa+uzGhMBPyN2RaTwF
NT2QsTl18fAu21wSqHZAy5jsAyAL4Iei9bZNE/Ifh7koQc+2yob8nWTAi6AI3gXRdlbHElHkItqI
7tjN8TaBxiQn4PRnGtbZY05siM8B89gD6eVw40wG9c3Riloq7sKt93Uu3p2Q6XLmjjcayQB0AJyt
0ZAhBPWlYv7i7l2FY8jn/D52JiSmEPRl3WE8rkNSIRJQAZaZpOtYJ6QrDMhpo2lFdlE2x0AXM6vM
wbqfTdm+beN23yt4uCQH3pJA9lhaib8mM3vbZBDUS/lhud2HyVrELmqIbjvbG1971eirJvU46IfX
vPPvE+ZNvZZdYZvlPeQz/1tgodfcV48KXh+QN8EvISM01F7yZjpgKbnWcq9c23V1zz9M2UR+67bx
sxcd9ToS9mCNBAHnr0+R14os3rV4V86i/ZZgJzgi2jkZo4bT0Q1KlrrU0Di8M480vxBKZWNGVx1r
ObjwEppTDvUiRvOQpu561KGDCjwwa5uzu4aJkkXWmPItGSBcUGE7gexXpuunDD8xLQNDxz3OaIbA
vG1spA7eQ8yueThdzf8X6JESpj0qY+xbymzXOt/oIPJ1Vcm6HaVcdRQkYzcdYz1+EVrO9VUT59yv
fBAqq1yCcUNFSAK64nCgLMBZga57IwuPw3/+Q8KSe/ahCU6zDdqtsAWwAjfDhqAcNPFOozgFYI3V
AvPVnlDdhHjPsMPLUzDo1cwV/8zj7F4mOxnnHxq9gApe24rospDYdvzrOmqpsm99RpGTuwIvcKS2
f0qFRwpa+BhYJDaowH8oKSLXVh3iVRfhLU7rjYWMHlTYLOrp8uuKdHHg/igeYB0G2LahW88G3mpA
Q6+nyPvLrAkZUuCctXM0/u1BN4GJNDQeuTi+J0YCg85Ee2Z75OI0mclanusEgkNFdhl/t3BAE5QJ
LNlNGEKyt0f6bhUrcqnw8VYuuY2dlezs1PLWKKEjEhgD3OyFDhtCfg9MfmEtTu7C+YhkEoxbVKbn
GBnSfgxj2icmF6T0iZT7p7w3sr0KkFYP2vuAtWwbtq8JSUuJxFbXArmBVpWNl5xD+k67d5CprPSk
eBija+kS0VW0zHL7gN2Gg9mFV7UKadgNu5BMNGgV1K+7KQN8QWkBt/IOJDm+EkeBia8miB/MC6vM
R6ylWaxDzjWD8dHiD0iV/6iMkoAjLBc+F0quejajXD67OrLyTctJdCJsZpWwEsirLFn7ghTHIfyk
ruqvymC8qyDKHfIszE4FarBKq09d3RyaQFyYNtV8LnqF7Gh6JBfsnknVNRhdfRO78QeRvnsXbSla
EufOyasnO7bBX6wtp3sSjn3dMATsCAhQ1BSeys+2l923FkdLT9UPX+MODlEWegQ0AAnekGl5Dggd
qzFmlTj3zTz8hhF1p3UJrSp1doA9JXH7YdQDqxadODarOHaiOwRae63Px5olPqq6fBYea4mJObjT
t++T0IwV3vsWw6V703ZwSxHIP9Sl+Rga95oL+dEW2mfTjpc+ib98F5Ep8e1Rm7wgTyWq1XtG9IE3
eUjsDRibNcgoTSfGoNEUR4b1nYJtPSQIOkDWvFQu5osu8VhEd/qq7ZMbhD1u6n6afXYFsJ9emRG9
YSC+CVlxzuEIbml/alhkxfw7awNALZFuio4TORRXAiVw+zV8UnhqbdRzOWrS0r+EVGKoeNiRp/DD
sNUREau4kvqlihITobI8ZpSp6xIW5K4uA2Pn6Qo9jObuUJcMO1XTOKO/zwoEhzHyUHQezQjRLE/9
6TRSSZL5sXKMcWsmbU9Xv9WOkRbcJ6wVrErnKp0+aaExHVA8FqsEzn9dhbiZyOg4qnpCvEDiZaRn
+nVUynVP5jCoJAG6hjQKHw+sMmFD5JTMPlKxlYJiAoetbXYYrr6JUUeRJjOEhbI8EfAdHxITsJjS
m3PoTuWKEpsW5jS8F8T5rPou2yKyKOlIsjZ3C7+mRYAgpMEL315BAXzKdgaKGhbeBuCCxH7yHSoa
rdfdtZL5VZUFZLFq0/dcKm1LcheT1R7PtsFSYuf3+LYTQtOCKXtuUnImtOauCnNyVoo4v1fkRSrl
kpKJomjuPh0qIV5FWzyC1hS7eBQ/bGrdtXYLlfjSkMhAxhL4BDYHdeHH9Y82jiBtJ7axxxIaIyTM
vMuQIp9aa3pToGAQpOT2lT3xRQAec1NM9nQOhmijFWZ6KSXuyJpgV3PkGsIZtGj96ziGe5oxalp5
KNv3QroJmBAgZOFkjIf6kBeqvUom+EgTDpG481wCnpDjDuSXd3CjjfwTKnOxCdrSXucjjUrC5PGO
NohsmxZ44qxLCUfazcFkI98UD6aOZ3qyc2IpSUnFdJTejJByWIGohyFG2gfzyGFONG1D5h9QCEZ/
VZW8Tg7DJiqJQ5vcXm5UGqgNZJn7wCzicxJZBE2mJ9ni3qNK5vQ1dkSUe/X3pFA/JG2Zk1c6J09i
bMJWtuqnXu5kqDt7j9zpbZh631FfEbDih0+lb10h7/uu6P2cK4LZUbZbzU4NGvhdkrFCtC2c7q0U
b1qTXuIDwpaqOAuK5o1Y03DVm/jnWTgChPWLj3R0yGqz6EqZPisCO/RxiMn8ttEM+3Ie+tu0r3dZ
aiDq4tvbqlzeDTUHt3KtY4KD5UrX4idgFQmSNvXWplV1gVWHujcicQjoX7HxWozsmq5fx8N4HNXc
rIQZgknaas1mq5sxWpWaKs5KUdaMo3WdVCTilSb2Osfw1KHzKsr9ONjaA1GuaWqPd6O41mZbYKrL
7jYp9a1em0cuE0gv9WNc2s6xrD/rSBsu+PB+DFUq96mYGGYQQ5EY2oWn9wlk7ReLmci+ySjxPa2a
LrvGeRxMS1wH8qq0sHOycEZ9std1xgkF9OftIBg1kZ8F8qWvOUKvKz9voVCGnL8d94LWbAMRHIg2
cuEfXjfeRWN6J8f4EhblC7mwSGO7l0wDAIZTutp6rEGDVhEZnHxUbWHfSrN7ZLkcnki+6icGlMiH
Vo5MyLxkSa8I3yHVtRNk/6Ac06buDnrNDa2jYc+pcOVgMbgvey3cQS56CAOssaYQw20zJB9JVh5a
1khwqLnED5l4GhIsVIJDklDYtzKz/P08Ldwkg3K2iR68JK54MEjcuA4VRmz0x6vOGqOXKGTFgYfy
dhrwp7OqA9LgEDQRJsmzZEqwi8bnaMrObUQTFSvpt86wSHqKYctZGrXdGG6HzrEuqSA6n9owKhHQ
JmV1m4K6Yg1UzNeJ/mD6JL30A/YU+pg5/F2AB4O9isMGF2AWb2sTZQ75PJdqGAEFwvDxZVOtEzFl
29wL/Y1RoKHKnJ1sK2S5+XA1mJDF/OrKOWmEuKzSsCLTjlChlel5F/IyYyxx1wAeCzxa4O68mowz
tZkiCbfT8XyCd5sPW+N9xmjYBMhIWDn2JRFC9qb3p/cCzRwO9Bh0sDgTOPZiD5aPCIT+CoG8Qstg
9FhNfLDhyjnDKBguEcpoGqnLIM/AqYn9mAI7g7CxxhSHjQOlcqGHn6Ewiq3HzM7o7JF+XXYVTsU7
i6t4j9YfoE/wpiT5lKYUJq1EMtIikm28+iMf4DBoSYIXxQxajkHbu3JI1SwsyO9VeZdlLPCy0eLw
TPtrP+heI4UzGBb2etT856ro30Q8xBA5oejDNyBRXkA856/VF1XN3EPS3GmBKtBbus5YNm+rJkQV
ik/aQjTUW+14BDcnVn1P9TfY6sFzXrN4ukoKO98xfutOhkM6DJcSaCDVzgsAplq64x6igrG0BeEZ
DfxwbCfojbkU93BRnmQ3HAJ7tKGxyXzTS04CBe2ZtJv79rMeEm2PvctCxvWuKrPNN0GrGqCuzaub
blsjVN4mXRFdFf/N3nktx41sXfqJcAJImARuy1s6kZS5QVCiGt4lPJ5+vizNP0fNc6I1cz8RHRVN
iiyiUAXkzr3XWp9Zj+euczYggntguB4r/dhsw6y6FBqqjtOpPQKatDYiGZ/Qt3rH7Bn407Il/AO9
AKJpzAnTjgwAcrksQzzOiE69OXjJcqc9wCEWm8ZEZmXM1V4Ik8mNmfygbFg2nU+qgpD2Y9aErU5X
s1eJRQVSQ7RfpbJ4yoyR4p7EujUoOc1BR5KOxPw9ggoGR9J4IvZTcl5k9CCznADBwaLZmCJMzNG7
O1g5k1qQYimf3ILVIEiWO4cNITftfj04Up4cKX4QvJhtpgnlbShE9Dnr7lX/V0ht/riIMrhrjWVb
akX+guhhzhDO9qLn4/aI3O+TPczNoQtpy42R3d73pvW9mOd8m2TGfdujrqTivxgWy/NAQOm1qbOD
hwnadMbmVXkLoYAIwsfSQs+d7ZWQlxwPftIHP7P4bZTZsTC5mmoHb29EtLasnEM0UgP21ujsZ1Eq
zFZk5PhpIREnu9vYgSrZVeQGOQ6UN9+0dv3ndKn/KlVPidzl61zZXwO3Ip3LKwhjIGBAVdc0lulq
tPu9XKxmrwxuL7XKz0thbSCcx7vFlWyKQkpvIso5Uz4XQLgqUNCsjcX0NkPl05FOjFU+jk9VyO2n
m0KiwaaWSCx0EkQof5czYPFuAD6C/OyaGS1t+DnIdgmR/i4o610KZLbvMbL6bBwYb0w6ztQ45jXJ
MVa27Pvezch8/UI0d3s0qY0IfUhQ1sbmJSuAoRUFfT049xGBHX53HgcjZksK4FWSdUHLGP9SsTx6
I4lkw7h8p9owYIS+5b2HIHPUUyFgZ3j/wAflOtt4cvb4N1j8yM96tHV943XoOVqVbOsxlXce7XLs
LWywBzu/n8KFEDBwI42zFZl3YLb2I1VdtUWfmwKkAteRsP2wQgCogS9OsnWOo8MkmD/f7uoyfyKY
+2EZsuG+N2hSOJK3M22W74wrr8h705+LNI/s8VjMou0MvHdDgdM+zXNMmnG7qV1Xfk9bRAA9XmvC
y6I71+lZ+6AUs2W0tmlmkxknkiurBkyBpbv3iHTCE8clnTVXlfA3dSZna/obmgQulpe+ehAxrROZ
gPbIGx/fTVgfmLozNBZ0taHJAE/hyjWs8muQksRbFdWmJdog7dJLPlnZJ4kxMJnI49cPhpEWF1cS
hELXeEM8EUHdaDgoYpEiu4QhOAEdAkCd/UlVbOaTQiRMjvzqvEiidUjM3cna+5ZUktltvNgPgdlw
12SuiGqASUTbmGcSR79EXXlGWDts0ji6L920+FzkvNdgVBmTYvWLOhcdiZ50WsyrxOCJFzLB7Ple
MSI8BT4F1xz4GXdmoptompTn3vMIh26e7X6WyPyJN6RTh3nlZLQ0vXxX7BuXhKRxqMiDGIlZygdk
zDKbHjIB0W7qoKVU073n59U+azH2Bfa4bSgDKeJ+TuXC3JI+5tgTDGwHTA+8OmpXvudWW+LLQqIb
KVAUHSLHGs/oUpZ9UBb7SBD3R0rKE7Q9utbLYFAmBzTuOofmFxrtQz0NeEL15JB8jrbGd9174hiQ
AXd3ezBluk3gPhLgl5B76cw0/WNzXwOuYyeqHHRhqfocU1F581DuTRJK1w1eg770w7vebG0Yub24
xNoeYdNytYeY/Sk0jpVP6t3i2sQLFWwFylI9RAPK9sk7VR6109QxAZmjg1+WYmehJ5ij5dyl+WvU
uO5FxAni/hbbE5L2N2zGsAdzYihIjpg34YxhRYzp54rB5pxnAAcGcZkmbkxV3RyN19RBu1EbBdFK
SzMekpbFXdghFxl2yn2uwyDbGrX3ROUdjQMIkWBYnuy889cWTJCoz+SnoFh++KQ/COe1JkAwr421
CZ9hNRNXRF6yf+o93h87C/aJVxQnJ5EPEXsERV7QNrCLZm00uXFwp/ovO0tIwTL9XWN6rU7qdLZu
Mks6KA6XwFLV+4VPUyXc73kRILSBab4qkZ+Zhry0CikKxICjn3nwaxO6S11wxX0YfUoZPJIItKYs
5s6YvzRWO94h/iLLdyvc6J5JCDu60j+y92eV4cbPGHarlqhcs5DQLKzmXSXFtG5JLa4Fb3rLbmGV
DwzUEsWv9JG/E5NHdnz00DMgo303t8a+bZAHlhgYWMXu1Ig/I+7bc7QIyNssCcSExBsV00OpO1Tr
tLtzLNh7cEL5TpC61hOW0YhiPjIGZFhNeWAw2d2p6ilKQmAPSeIcTGDPG2Muv3r+s20xGjJBylTg
KFdhSXeDvnqAY8gui29FLtht0wMKuvmJLX947FKmMVaAwEERkEE+tnqSvsleifhLbyD6Px05Z8Il
kCugFc84gj0ysLnMnEl9wCyd5o9VW7JTmuJTjJxvH5BcsrLHdmAKyqbXQ+/nI/73LJ8ke3PeWHkH
wMY3DiaZIWGfGPeNOxI77nLfXQraZqbvbSunjp8HDxatXy+P5LIQH2WHqDCrwVj1LsGpxRKciz4J
D7rlPdUpTo/OeSe/hgFsUB6GsSLB21H40/P5lJbWKykWOCO1Q1XDZrgP8eBoM2DnxdhdFhNKyBQy
MLWmljh5JCy3h5saA2nCsKxzc2IIHaMxUnZKLo9ApXRix8HAJ6koWGP2U6jDyq7RtD8iC/U/3f79
9tBOTbTrDP+FQ2fke7MDB1NJ69NqH25u2Nu3ItrRONfGA+AkgyxahEO5hGeTw0YgpS6jEZ91O6rO
7VIFG27K7WnRD2gKEYCkRKMTuM+Ob+6H042ceXt4BVM6n3ytPiuN9Fkqcm/SwVt+fQs82vj/aXn/
d3EQ2A9Jafg/wt3/iIMAW520yVuJuvfXEx7fyTP59Vv/I6b2/0Vsgwi4VHxHoqfmCf+3nDpw/mU6
vuA/dNPWL6X1/8ip7X+h+BVm4PmekMHvyDzBEwZI1gIpRIDaOvh/TIT4oDNGcGY7gpASV6LPluzR
/66nTmY19uSiqGPpYlZL4jbY+2p+bhYaPji66Rt5xraMudvPCrz2VIw7kaPgwDJgxrRLII6QrM+q
E3jZhVjUeV8216nr3UcVFi9cqBRto7WpEGMxv+00ANv39yGJPZRQ8bGwmOU4VI60vU+eUF9zpwGt
pAisTWqj2fSKYav67N+3MTgFqVrYxkVHqfsl9wCvlak9IDy0jinJQNjN0D8YobwswdjjsmPPXhPR
nzU909De3PtlRUal4iCa4q3Jnf7gOepZNQSVKzrl68qEEzg4NK5IssFG58JMpUVqlUb/s4NHeezR
XOUs0FuJtZKFcd6x+ejYsEMwKXgCVc84ZGci6hrA6PPUTGfLR+tYnerAH+/V3OInJid9oguyTQZu
DOREtv7X2FL1JpBGtHZSz2CeIexdVjGtBODrrUfLjjYRe6PA8dSusOiFlHSQV5Q/y6FHye1HEj+q
73ybyR49/PaJ/i9S9I8hQnxAHAcJOtEloF4FDay/f0DS2VdDNdT1sbaDZ7MDH3N7yP2WAZ0HNTma
ewQWJGeaPQflkI67wGH8dTL/+VgwEfyuib8dCvEltuOQoiIt84MmHpIQTX8Y9cfRUOyW6/IrHFYH
PKDRP0SieCEB8Wfi5H86Ax8yU/SflYj8JDEsLr6IjxlUC7TmpY29/Ah8np4JLnI+2HovE+vIhQ5a
H+HJAAnQfK5qbZg32rHch2N34mV4R/qzr/98HnQozccTQZySNElx4f5hmjpw6bcUl9QU7VgAtTje
8jzRDzvrNgDeOo8gHytSpoweqbxHC3sLfuQ8loAljRyZXEou+GR7Yo3q9ucwkfzqeYu1D6p8f3sq
wDegloRA8pB++ueD/pgCdTuNLhYQn2B9x5P+h3cv4grAg5ty0IFadkk7H7rURzI/GEi8Us9i7usm
G3tsvnoW/aQm4jpMQgZuRFBWtPreG28u0fZ0lA1G9eixUUZo/JKH9raZBOU7EQY0d9d5k37vKlKA
c9FmJxJgWpbW+XvQt3e0UDgRInmfDCJNQreiXRqLJypXYrPz4PkPr1hfGr+Fl+lXTKg9r5TJBOFX
zodXPGVRjojDTHCcjEfboP5TTcLeZXyJ/UVc7IDM8RLBjCmc9ISOyVwDvAVVsHgJbSh277XNBnYY
Cvp7tJtMku6T3t6QIDiuxBQ8D8zm2F7f9SFdaU+nrwU1slayrt6CGmiVSwQ50W2WuSvd/q2ppuWg
DMYDFcEYTSjXSeQgpgr/dL3Ac/3wsl3TJO/KMWXAo/xwx8itVqKxtZHTq+C5CvqRU77cqzD/bvQg
OZu/yrnalMIythN19YY2J6LPrWwjiuAWSTECiI4B4bqgMXj3h7fkvx2bZbkCB5EP7eejfUg1hKN2
Cql/Mx9MMslOS159qZiSbJrWeyZ31V4thru9LQdiQLjlYQkoI3Y8dt4P63HYGuwKVnUvvrW4Xp1l
zrYdcj4+lu2mHxofUgcmV2tRf7mO6a9K8bwE88ktz77vPjSRpQ6GGM1thahsQ+f7oUVKQpBpgvCw
LkBgJN9ItPOu//yyrf+8hbmoJiwrsDwvkLSk/37DoMc7JhHhgseF1FcNAX8AERCs8TM1a5wNjyU8
Tqfs9mPHDiPki4XUMCRl8VNaOMWhTBAM/uGQPhQeOtnPdKhGTUoZF1Pwh0MiwoVckjhIjnFIgGRu
Lvdm7Dl7VZRHmC/OMSb38xAN5lkEvrvpJPm/ku5CW1h/OhJ9Gf52md6OxLWYJTi+NB3X+vB5TRm7
GsrgMu2ScO067+TNG0fta9kl6TiuBfch4tGj00LzkQ3kpqri+kBQ0XSaR4K97U6+5L6gU4EWZ+cS
gF954g/HaP+XOEGTHEE/8Fj5uJvos/nbHb/3cmT61cStpHXvgs4KTgp0ihNUr4bw22+I9pbILM4y
IX+pjr/LYalXLtGSd25S3FFQvkNMh2ZUv2dukH6aLMQqBPcMqV88CCOPNmHCBBswSLn1l4KQDGG8
9H3crKtZtNd8otrzFXMEWf/x7P+XcEALlpHDyiAFiYkfDH3DTNJmgzXraDokKzSkMcTNMJ8T3482
nQ40tYmGLgWzhM5qKCvyniwTe6aB21Y0FuV4GsuDzFLjD9eM+6HauEVPssp6nu2zTzf9Dx/QgU1z
tYSS9MQ02MuOvmSbVilr/fzsmohrJhy36yRbnqCZWfoExgymErFzEBSSCEURGrGwMdPdtBN6XBeq
UFXb8uiI2TrA1dgt9PE9Oeb3JqOUnRxw2JHtY6181P0J6qhnW7dp+iU13ioAFK49QJ2Zu/cpc+ot
GMN+HTo9+W0CHZRbPPYNzLy5omGFkIw2nIhn2DUjWfl+9x5itjpnfX9XioyG+8D72GWHxq27N38h
lwHKQgkxrYvzQwDKsA+iYG9kwIS6Ck3CLbkKmpjx+M83gVsE4odLD+UV2yPJDikwP8bRUa6GI0GU
xgFYpDqMA4qzpohRo/HC8971HuxieAwD2IN+OJTIrv18h72w3nkWIl0rEnvG3TCls4mkGKKw3Lhg
WO+bUIEqkB1V+bOy4Qqgifkc5kF74Hr211Gg3A3BnQ42zhHaS+fQPAIMQ5uqvq8H5Xytw2dMf8j2
xaVy83ynluAL+eoeYyLwBnZJdt482NVpaR3KDgJcc2MmPQahArEc55FuGBOqv8ZWdht3dHWWCW4n
j0Tk1Yj2QnAtv8UtXZd8nPE8sF+wIaBFbRAduowNf2LQ2AHuwBix6Q4WjIRVTdbUZkT/6kYMmcpq
vueIO0BD1W4xKtLWl4nZuxv82vr/LQjybxGiH9ZLLgKoBb5NBKFLrfofeYFmUBK1l3OWjKTr8Xy2
91lYmjRXe/rE1rxPXSJUR3ogjc8sl4jfZy+nxy796jF2LTrnUjDvqPK1nZHFz/Si2/7zR+h2d/77
R8g3Wcd1vqbP48dNQUJcPxS/lh6uzrZvRlCEYRRtK5O1HcHRauQyQ/OC9ybEfZ4r6h8wtt/mhDJZ
EmlEIH90cBbJ+H9hA/aHo2N7/2Ft8U0pMfNCEMIFrb3Zv9+3Z791W2dCqOorMpkTRuprAqG/5anM
dqGoozWqvvkM9Q26cpHA6EsPZHgLImX0okeu+eafD8j+taP/cMJslDImzkrT5tA+VKW5qjF6NSI8
THZO8LfdZk8F4cEbyz+WQ2l84Z92iMLLS5Sg1i7qn0Eu6je7+koD0aRJbqsfPX1Fgyziw7j48dmp
flLO9NDTxhJdvJfv4IY+hMUybce48XcY27iuB64KBO72eqDTTWjpaYi77ZBN0YMCxbJC8l0feSuv
6dS+V3WVXgl7qA9ttzyEgpl2G2GklZzJXQxSZ70Eg733VPJdpXF8mVzUIVmlwMekVMGEfJMxJR96
KoxTHHCcA/O01vF/mOR+EXDmKOiZ9hQcoM+e+5ynQgnc7lw0mavUjJ4Cb/GPjL1BJUZaoxYWyalO
w3FtVwv4jKH9i7e7XTdMv3YYe95tBSomzxUvqmCgpmVuJZakg2mba4EE6FxFhEHL2Emfhf+Vkx0D
ax6fQtMJd3JEcRl1GUkLbKBZ5HwL0T+W3xDS4mtI87hvmZcFpdokey8SG1/U6syC+s2Q4/JoA9Rw
JC0JdyFwpxhj95TrzgWak2RvVflXaRnTOcn7eDUmBfVsEYK9HpyvBT1vaj1iOgLguSjprlhSpnOB
ynXVsPoegt5jxerzCU5eGO8rFXpfFsFcUOxVPMzHrhB/4fwWT32evsllHukDzcbex8HMrEOvIZ6/
Z0TubL5wE7wrLCO4Iiw+tmMX3gFUR+tV0opNp5F3EiiRCFKBbqKoaaKHMBBkMGLLn5q1Q1P0oRYF
xgSnhDqHuozdjdh3gqt6KXsSPh2iCG0jRMRZydfIYiw71+VdO05IfTwbea7JOBZRAcxMgobSqKxO
cxKgYxz9H7GDMA43ZHahB6QNpjmSU3rpz2ybi53HSITfJH7HMshoCckiWUOy6Y6eGokSR2cVGZ6F
OKTGi4z/d9OigKR5cXVcosgTifRwwrcfzOOLs2D0oKiCG7r0m6GxwBWwh9wOGCaRNnhnJ2hpC40t
hsVW7oWjrmZKsHrmkWsi0mzXe5oHZHUZYhuGcg6hgQcvcR6FPXQ7qak8Wc8saKnwXqUTGrU8LKLT
VDQPS6//hCcvMq/MR7OxzvHAtrFjYHYrulUZ4i7rl01jFYgYPcyOWWnt2eKIY5XXBaEj1jYyECPV
yqVGlL3YKmlPewxYGN2d/HNolUwHW7TS2RAkD3nOFHVpWb5s/7Vi/PWoLBgbfZZjxK/M4RpYs/Vq
h1yQsXgRRjS9Cj30clo0TYKCCREzbAkoDGJXee0+C6PwgvSD/ZiP5tMm2S6bPg3l7F2pgeq0CBHN
uguGAec+QN9/hVE5mJh+FicES5YFDJL1QSdtcG/lCHniCulri+hm7bFL3mX2Arg8hkMdxJiPaqwy
dhzdifmHhxBgRgFyzYbFWDlpVayVwzjPSEv3YuLbZzNoRXvC758dvHIxbhV47RiWCDppVoGJXg6+
Vo5H9TJY0zX0xm4riBx8NKZ+Y+kXjk1t3FuDr7ZO2k+vft1lyP2Wlwy+FvWjccDVo+59wcFljIo+
x93yivQgQK8WWNfFbxjiABHFIeHui3GxX2uJY8eo4uE82OxyWQ2TOMvXXFa7unXLi2cr5KpJ5nwu
ReRtbBu2wywQKFaATL82odOtUrxFLYLIPVt3zpNPfwKYziHJGORZltCjFf8HkfrA3SIH+3raoRL0
5JMih+KTZ+AXUXMqzpabfiODg4kmlyul5N0sky2FBlv/ZvniKG49DaFbGO1oTYQ/i4GuAbvGd1E1
7a5x7f5ot8ZwjyGWU1gEj0PWenz6kJayzWaHA2uzDyZrU84OntLy4Mr4uRgndW8ShLZxcKOxH8cz
lY1XWHW8lQCZR4y1AdbuyrTqI64OxLnGYN/RJvliUcgUbteexjiJr0WZnwkD2C958+jGXIOVshl+
B+7EvR4oqIJOdspHlJQJEYFqfCsr57VDxw1kjTDDQclmh3zllGQQN+mM392edWpxJ8I8DbfZNKot
zo9451jfnElxrxpdoulySNezaiHlmDXIe+TPt0gS7F3kSZKSJYITzgI+4vhTIJGNJZ6H85Km6hEf
U7XyWyI/rNDCHz58UoWX7vLIbtZFoIils1LUbJWHHFFZ9zHtcNn7/ZopRX4aF3J7E1uZRyuozEOE
eQC/ybiFTET5DZ1vnXv5mSgjPNk0XcOKRMS+bObrWKkXIkGooe3hS96/dQXNG3Ys5LX72d0Uo6xK
FW9wQqbKWLgehsRc7bhfYObJU/wjZXpfKfdSetCdxrhQlGsjQ1WbUT6WGFY1FsGmqOxPMSNlxzob
Ad5Qs1HH1Ki2Y1n4l3Yg7cSWB6fRUr4FVHwsvixgsi6xNKt1Fp9MqZP8CkpA3IGAk4KqYxvZd4eg
JEbTfw5idg/BTLSp0VorJ2G5NU3PxUzjQ3/vJrkdahLp7KJXZ9PTmkdlbMNYWORi1vYB2xLhaZm0
UFb7L3hAEX7G5TUAZrQUNLng+wH5Q9kVZeF8XsZW7Y0hBUOBbmxIXY99TA+NNZruc6cMcGHh6h/Q
8JvpQ7YYT7mj4m1bMEOZsZNv8mwm237ITqp1kcUCOkdMD2qPKJu9ZIYDO6+Pd35RoXYxx/qIkuHV
T8Zvo/F5KjzQJAlOmn5eN37ofsr0wIP7+JGrwF8lAZWhq8KXelwrZtGllIcW6cdaRI51EcXW95NP
SU+bkUuuZdFN8Ccj2Wass5A7We89UBHkMJ4mVuJpLu4N+t8rdn60nfC4asrErHkTE9EOc+u9RiMk
CiSDLj2z8FE2wSm70So6uBWhJljMU7SDFnBna7aF0pQLBe4iddxPlNTI8rzx0uPYjLBO78jRJzW1
B5axDcv+ex2RiILCBaOb/TWS+IgmIBs+sA2lqRsm+I1+xKMzsAwcR83mGDSlg/k6+Sgz5A5DMzwE
KeOa6UHI5D5LiJYwl7Th9lYGq0kzQJgKuAdbwAXBy2RqTsgAMKT+PGp6SKM5IrUmihCK9TwuX4Qm
jcDogtio6SOW5pBMmkgygiapRxglJbASC2hJOkIvQUaG8BygiaHJJngKduTibAkk+5oQl9FoBkqu
WjSgLvd3tBpE1FbrGGAKhnUD8LzxxQGlkoBUYW+P5qPx93HLdhvoiq/pK7HmsGBDVsSlti+xZrQ4
GtZC2T4MRrWJ4vo7bMUz9Jt2NWvCS0VFMmjmS+rtU82AaTUNRoGFIbqU4BUGd0tE9OJk3GflNkD8
u0bIuJKyIFgNNciKoTcZtGBnRvAznebQpF0OO1mzaVI6/ytWr3s72k8ELmiGzcTGqY9RB+pmUFCL
t6Svr43m3kA4uygj/yGQ1AfRZfZ0Crom5ViamUPldof+uGO5BpwYh98JJn7yZPGp9tQBgf5LR7+B
iE2aHA3Y95WDqCMjx6IkzDuIuPEFtGVWoSb5IB7/QQTopgDxs4D6iTXzh16itbExoLc4SY6eDiL+
1lZF+VhALY+5FWy8DKNtqruB5iCGvarjT7UC8jeHrroyAuSSaCYA8ov6RnHEkq0JRV4cvHiJydIJ
u4jgF4xQ+gHmLIGxmnGUaNrR7cvbP9x+5Pblr4dbBt8NmjTc/leTlMgCeLv9nHcLtbv9YMD4UCcl
k493+3puYDNxFzrfvvr1gzi+gl0wmZdfX/72p/SvjTcAVKNZUBbxuxih033dFLwVf39m0Wmg1O9P
q4lTNOJLQkZ4Vf8+hl+/+euP/fYsUSA+4dBBLnyDXN0Ow8TMTyEPA+vfv/7h+G5P/tvT3L6+/cyH
E3f73m+n5tfz6JcY9dCZWppRc3TF+MJ8tjOLowsS/J6p8GFIUQeMcnoLgIJRq/b7SXPCak0MM5RE
daspYmhnkcB5kMVSDKH4eYfxwfYp8NNi/FLE/S7OkjfY3Ndc0QZta5eUxW6nNLtMATEbO2hmneaa
mZpwlmjWmTUNn6MY+pkk2aAxxxArC1A+6BIERBQIA0vNTbMAqJmapAZZrjiqMD61MA0vmmrsyfri
+ZroHhwnz89Q+bIFYwMSb0mdt1Ye2LZW89tS87sakcQJTXYrFYw3CMrTzj8umv1mTMsbiX+P2RRv
0ZOtLZNYWg9hc6O5cbYmyKWg5JDuj8fcIi1EjSYBZPajmvUcQhPo/OnSEccACcc8VINm1GlaHSrW
fk+q1D52PIScEO3MeVqTH4ph10HK5hsPKJEbWiTlprQHyFq1ZEBuHyIXUl60VZqbF1WaoKdZeo2m
6kGWY7qpSXuOhgd9Smh1Az2UP/wBIl8Hmg9pPhnx49Hjo7KS4j2nZhM2Z6PDmUYaakM+Doi3NOyu
CCegQgoj2U9lr640Jqh7BrydhXFXTE1wb/jHphiv9DXeTICCFWBBiNTTqtCswXgEjSC7l9QO/Usc
FLtEcfbsYP5aAypEO9jtVQq7sANiOIzQDCkVdZY8hMOqyx5rzTyUUSCJe50fnJwbKui5M2E9uwFQ
4qiJiaVmJyr7sxjwcnkDhUij+YqTJi0SwH1R7KjvfWyLUXMnzZBIhdmGzcmnHjEhxMZQsxujFnU4
0Cd+NyAlgO5rUk/h2p7NFyDaM8haIzksRMCRm88kx3P6UwZD0KL3QPA+QC8gkgQZq6PmIdgxk8wZ
I7Ms8bMVmj05awqlbxJPcKsXPcMbkMpbxGgjsiYzPkoOtZW8EypT7grgluGcxvtp1tEjneffxWio
rIEjRmeCjULCr5/7+oGX1l4Lpgklc+U7I8VoClSz1XRNI8QHKBKIm6kLe7MHwol0vqzRVYYGGmq7
aY5WMuHd4IPl3wie07ujiZ78UkysJlE5hfbeVN63AecTAJLv6fIJ1WB+wBtMA99ur7O/rodEbRfE
uKiFlzfXoZIsk/E+L8PnLHLemSI5mj0aAyHNXOMUxh0HWeRQ9aRvEPRBimYdISwPQtdGwx/UWxa7
L1NPLpyvnevotUml65p7O8UPReeI6Icsu4RWtY0VEwHThZuakLq7mht1Fk6FCHr57mvGamlt7QIR
g9L0VRMMK5EqCANvZFbTeW7b7FGPB+Z+nFi1vWRnJ+1zBtbVdb/jKg/pmhoPSnNfY02AlTrxI59x
GJqaD0tsxD1pWvM6J8uLt7a2Dk3jfiMcjJuGQ0SD5ZJSJpH5r8WIAtmuuy+kqpw7aSGRtJd3M9Xi
wfkTbrp98lcfRhb5yR7M5qAlQNj6iw/guB6nnBoC+q0FBRf6q4WC3UHQb2hE7g2WS8p4aAs+gEhR
Yni6uBgCeMSoaJrZoj0n8mKbf6fGmDSKFwfUafGA8yaAuSY9fI6EegpK8ma5YZCRTlJ4lrwGEH5r
Af4BMybosdS64oPYDwsZSVCBC40Hdufk2SAka81MMdrIBvG7bzjFXpE+Q5B+5VOEujRaylRUa6Ow
5baHRZzStrBhExeG/+hjJiFY35nIuHC2yVNbNM0ub1qukTl/LOAczy7AY4YFtrTeO9sW27brLkXU
fA5mPHyp9qj1UJM1G3efapAy+WsItMLOg5FS6ziQfCc1eLmAwKwcmglWt/XgPSP5aqsHFGvR1TDv
EujNdQ3G2YbnHCKbwKxLrvXcz4yuoT6n0J+FxkC3uvW0LB7iTEoKAo3kk93FO2mvzQk3jdtI+9Jy
BcTK+N5qxugovxiqZMOCbfc6dGS1u+6rtPqT2ZAkZIKyFsBqO7SyUWs8mE3S7H0LNX2m3eCLJFlM
Q69jjb824GDH0ZScG8jYHoVe05FKKDQ0u9X47HHynskKOVgarA2tmDqT/CKPgO0qqRySY0b2swVz
0iqdDmZKPHyOYDjpw7fYwbeT2d1A4EYFHc39Bo453QUdYfIzbPM4/DJYXXIGIvATzJqJMy4Gkcgm
MQmDdVsDDl80QtxP+GTGGivua8A4grz6UIidp9HjvoaQjxpHPsgTZmL04miJN5T5jU+oQpZk82XU
qRfWWJEaBd9caNB54+TPbb8zPADoNndPtqoo3fNBHXONSVcamJ60oNO7qnuuNUzdJ5hr3dcA1m0P
1HriUPGzVJ3MlmCrNJnZDyroOSmMdsMc8oOrqe3o2BGqyD2lCLflkcn20pKAEXXauqnB77pDNWoU
fKCh8GY8nyco8VU0HOsS2DBWam6cHi6TDXjudkMaxwsq7WxdigkbTTI9CGcmcmGgKWzj4q5Munnc
vkfM4SRWZmsZ2ah7QdkPMO2VB9zeLVBqZwitB32RmkGYb/mLOFFI/AqihH5bsXL86JClccGJTTEs
WZgd/Bk3BeFB7paQqImQd0Ji0AqWjOkuTfQTkgAkJyX9bSpqbBd+9pSi89/3Vj1vcDotlV2+0xfP
G8LqkFnAf2FA+5k0s8+9gycSjTXFkdWcDW0EL4ndX1xqIET6LiaUe9xPGGgMeeYiencrbIqAROzT
DNoCO6C4M8Yixl1MrPM0iC+Rlez8U4SF68Buh0ZdW38r2mnaiqq+SwI3vWukd1RgUEBlBOOulQTr
eY2989NDVw/pacPGDRN0YZI+gKt6jovgMJvz0xTuUc8Z21apvZeqge0Mvs3kG9Y2DE3bpJ45PVZf
r/ApPhVdMGyU3ddE2zuvTTDit21fm5hxNiCEz7imxc5Y7nsnJPhEdFczpiRxiu4KF+1sRvYDJifO
wCgJHIvvSfxw1yhC7lJ3KLjYm5DQQ/qdbfs57D2g2LPEJ+zga5tYGhv2Y3xGcCt007J1W0Rr0iqH
kxVdqql7Zk6Qrn0jKDBpp0+L9dCpQks2UTw1BOKunDnc4MwEs4jJdTHUBX2gsx2mgZIrwCvtes1d
aNbxFcTQU28N9D6BYUJMoMV/j8vgU6ERNzcrDq1bmtJl4kXbtKab8uub/cB4XSEOErJisER056ow
jJoltrZfIsGMqo8MY9W2qWAig22sW6py0zsV4a9Ew6QHL5bbSkOmbg8yAq8BVPOUpR1mEv3ghUu1
iSVpdW5v9iepHzCynORi2gcCqkh87ck3g31NUqkUpxHEEQgSSFiwDyHLey8QY5gTGPnyFXUuVJ1e
HixNz6knhQLNri6hTg2+PRg6Tvj2fyxXQCxoCK1v3yMryJ1AeWciVacO5/sp0f+Hx4UhqjVGGqvt
Hp12bk4RbanTeHuF//7a7guJj42MWbycdn92+xTref2/SDuz3saVLUv/l37nbQ7BCai+D6JGS7It
j5l+IdIT5yE4M359f1SerqqTVagqoIF7jJuZsiVLZMSOvdf6VmfR+YFHTvABYKMrMdwaMcCsOi96
NbM8RA6/mdMaS8PynKUVk3f9b0+f0H1rwWvAUXTGG1rWabHySwVLS2mPYokhan8yaEZBv/z79UET
kR+byYT2pqyQBbprNeA/2QLFKe3AqTl/RK5eb3KD6Blw0SW7It2IZphBL8Y25p6kDEpJigNMsD4o
9YEIh5KygisAY4C+fMnaAnfnLWzq6qYQYA5WCuRMUocJ8baE2dAO2v/+x2tasdIZFE7vyrOgK6Zw
gW8Iy4muMNlmy7D7Mi3nz+uXlK1iPdG2WhFUKhlcQZgvYGKh9r1NnQINat2la6o44EQRMNhp+YLJ
EMkM4/Ju36R4nrvZJIOGanskHvoniNTu4CXZHi03zIEs+iUdqW2skuu364ptP2MKu36hn006rkup
PBLYNAOzo6MB0+v6j9f/ly9/bLyaSUrnY4HqGXrGGvhPa+mtucP00uY1oxwJlWrp4JgxwR/9c+VY
M600SEfZ/JMVECvqCgEUIpohx/fsmsgFADXCtfiOKv5aDeMl945ZqL8A1mGaGQ50efUXxbl2hWT1
3pysV8M0XuyBtJwOegcUuIcwGbazmkAgmf2Bmviriqib3yKb5N2CcSjxgzFjhPLO1cYLCsyXFk4b
cp3nyaECIWAHqzDPbchurcl3V4hfiC8vU+Nw2Kz1KUCzdCi88qjR5A+8kZa5aWIKhmowcKLk/hXQ
UoaCkpFVqYL+MZ8wP3OoW/7q37609KMYOvTxoZy71fXvc1fKnZZyZl/+7Y+HJvly8V1/5PWf9b5z
N80kXv943OAvCWXXv7w+TrW2By1MnKusYCpUFpDEZisPGDV84905ixy1i/STH3B9knVDt6moFzAo
FcDKLfzuZmjIv9aORRp6x4Y4pY2Tw2iBgxEwF7xorXcXwj5BZAHjRRIPNkZ8IAVAumQIH4S1TMJs
bRtlhAFYGEBJSsec5zHaGBKAa1NXu4/ccob+3WMnvKthJpXTuLGrJaE7DU8OruWRyBkvi9ezP6QP
QCtSKnqKm7LK0hu4xsepLaZbGzh00Cy9uygnq06ru3eJzHNXIfnEhLWnkWDiv5JPHPtdajq5s234
Wnanb000yusiKdXG6Y1HI5UTdv2IojtkL/aoMWa2653l3FoNDM1YtvcTXFXZ6gDDQ/PQ2DF0LQ+w
YupN+5gjC6UiiusYkfmOTiRn/c74duGj32SwndqMSVJqpT9Ih6BFI9TGZc+fx1fd8IYb+Dq/jCTv
tkR5frS5d3ad9oIp6d7pok9hl/oRdPY6ikA4xcPzmJk7PWttjG/4MXWK37nddbY3HDjOPheNZzIb
ZlBnFPNn1Xov0rSirVwGAW3l3nJ3PCd+jN7AiEiRtryt18XYascfrPb8itVBWCZniTh+Agh979qI
nJj3qxyiU5Fxn3VjvR0qOTJzUf0OydeX9sk5ayQu0XkynAhQYQKuHu/EE46T7sYWswpgXMegNN3v
uhrBcCiMey2ytca6YY5Z+Bq64AaURaYeBYeVwjaJsCpeLUd8uCWk0wXSHTBXmzeLFrpjGju5vB4r
TBYtFZTbniFSj3V3lzTFPa1eqlwO51a8GTXyc9v+VE6q2toaWChNDIHQk3sCKt5cK74fo+E+RQxA
ql8PxZLgOPC3OLd9SeuaKHlN3+AW7xTPnTnHucZxbzG8ylCSmGRo0UCaniKDIXDZxJ+apUgLktqx
lLi8vP48FdNPgXt1FVvjPaz7S+PQq+jsB30cXuN8+FHGMebnaZ/Ss7fTGn/eXLx5LvozyDArS+O2
EGN1qsryF58+GVAiugAQ+6DWUsDL44M5ZycWep250qfTVqfeGb8mQ3z1jORZoH9NOYK21gYImPT3
qiwavJLtEpJqntxifi9a7xvbJwWxjWmm0bk7jXur/UQD8z4Yzpv5BHsqpb3DQqlk9THrDu9+/DV5
Gc0zwH4BJInbuLB+ZmppBZjMLNrhZfbNiTNRiljAi7hFOzoU4NAQuP/kukw2qU6MKgX37RzpL53n
xOsUnTB9eH0rl5+DXgSwsIGxdZ6yo+U1j4aH66FlmkjrpAjsEGgfWp1FBuhS60Hj00kGZ8iOst5U
J8u1GNLzwrMW0AkwgqdUdvWuVCWjfnmM++5nl+slo//XxMsyPNjGqjDI1CSGBkoZOK+sqVedZt/F
kyV3RmnSBpX0KNCQG+Xor0djurUG3KEIDNK5z3ZDI0/OxGCDw/UdCfPs6qCisQ0J+dzQ5HUi+9TN
9K7cZc0ybZj3YXzQYwGyz4torYmPUUeGY6ZyPXtGvDajntpX75+8Nn0Y23EFaNOY6oXiSmJfqdH6
xcnDasUFCCiM9l8h91pDbCRELHTCh3RsL72l/Qp974F3mOyFib19uJ8jlp6i3mgzbFpw5Frf3YE1
v6kie08YGgcGc1MV4wsNJsvVvxE/l73PhMDNHqpqfhw69VqPcMN8I78B4nIC8divND6ewUb/aNDA
MpIPhCFZbl2sDIuK2/nvhq23QTIAko1Ha9smOooaewjqMml3pVWhcm2RkvyK0NKt/CF8U6M+bAhB
LHLuyli7t4HiEN+KoIZ5ZW+905o4KhufkgjrD3CKr4K+Tlq3DqeMr7pHhtY4IbMr1waw377EifPM
1IImWk8HGeziF2m27JmGd4GHsOvlz1AP8Qq7+q1eaOfUwB1Nlt1EdqbHpBBBHNg8W1E0lC9aw25b
+fXHEtk1UPstOGK5HbzQ2LY09oPZ53gq2h8Mk0Qwpl69x6qAzWsY0LWZOtXDNB9Mc/gMO84vWa/u
GwcyWxgX+hrZDM3y8lunLcrmOlxg63BToiaYU4kdNn5S7YeWYDvqs4arpeuOBmmIKyb39I+Kx6Ix
MI5JRG1VTDAB7u8ghe4yR25yTvzmNSrBQYNAAF9MN3XFLPndYCiwx/0EurcA7ByzlgiNQQTChGKt
4XRbK433M4WchhqUFqgyrVOl6LPqLmDuIdZv/UVGr9fhTeTZt97kiEc5Qw7JUOpVyCsM1HhEUqTM
KZwNvyW6n6W9BMXrI6SoOUrV8haPeEX6cNypPpJ7i4MY0XoJHD+LvMGwRr5eOZwvCacxGD+335kx
7nMf2ROJKayvplmvXbSMK9UgrSr7ortJIP5tJ6+WAP79p9DL68cuzWihiHbYUW4mG78HAmZ3WXIs
7fkimeedfNG5JyeR5hZvSYxQzK5ORuHX68gwz76Zv0eDq04hPorDxExs9F156pcvXpV0m8ng48W7
59yYi+9knvJjNdEi12tVQgPkgJhlS2dpiQFo8t7fLjbMOS+MPf2zOydFPXf94vVAn8xiXUjb32W2
O98krYUmiLZ+5IzAs3o2UUOALxqzlv4YW8nt9Ysxo9zTfJTmQt17DO7BOoyLKxHRJzA5/7QQrLa5
My0xrWC+BlS/pqzEaWIzxE/eQ76oJlh3fas/UqsOjy5GaV09ejapqLlum0enr0wSQ5h+DaR4PnXG
VGxxRVAlpqm581IuuaiztYtVPUd9BTdg+YMTGfPWWGb4BI6uBmFDeDK5vdbCRNGdta26jVXMvupQ
zdQ6qAW/4+1xzFKc4qH8akWX7CyzcU65wlllNMneYUIXOLJVgR4j/nFD69Z3J2RzPRENToYtIqcT
HAh3FBs4wt3OhMC/6lLIoOOAd3/2NYbrRcdPGxgMq4op/6zTc+n828nbjVZNoJqpr820gy4smXSn
IILEYFTI8AZSVkaHn7mDhmWcopktDnw9YkZTI3MgmzSceT1HhhhMxNzr+3CwDpqPxSimnMhTIz32
08CGBTvdlw+dsmIagQb0PXrmmOgYYigNzr/dr72Y2t3pUd4hj+nW3GaCJTXca1OquEjljGB000l2
pqTlmy092jq8ZbvaoRGv1fQV27bz1uOA+gLxACZKcUMGqkY7rqVWdG/Ihr2HcnUwaPxRQWkwC8wX
T+fscTX09rVIAj1qIRRx8gOigz+PDXQjvHRjiGgmtKU5R5N0z3E65TvVNXe1EifVglyf3OZnNmif
vhgFWlJgk9Eib6nAurYFbwR6HY6uYXbMS8zHFIHFyptYYVT/Lub5Vg0lgMkBFJUPbofMTrKaqOGs
im2zxNSSuNrGbqJk4xVztLAdvrOQENqObh4Sp+nWTcPj8p+y2X1TF5yg9OVrjEiMsWbcjACEQvOp
npP5zhs1Tp+s/xasq2mOf8JGeKhabTUZUYiQJUPhRRYumytBAczOgDmxVIsKyAUCqACcAyzYrl8I
YdF7nsJV8a2Z1sBcqXOafOSl7ZOcVNJAdVr4zQ0BrqJEhpmEWIo1xz5npVxIYFiyI58mWJPd0HgF
IGilEFfgHrOC6szInFdcMul9F40/ZEj5Eff9vow4sKkxPfkpKNihEAR99otlGjahT8nkGKBSosyK
qGa6eG9NnKzTgtRO6FhbU47hjeXk3JV63j2As96n4jPM/JgaHMX1xGj1GKbxfW8P2iFkJt1FBtka
SYlPKTaObTp568qLEGDlQ7Ep6BEu17i+6S1aw8rP5HHujK0s2TDmyTvEfd0cdMxXqS0Y9gzqkhv5
fSwLZ08SEGwilwDZ0q41IPvuHfvhsz7VP7mF4P1paD091fgHd8mzrujkmWb1YjKF2jl9916mKdnl
dvKAqnhxm0ynOYVt2Ccep2Dqi7YcXxoCYZQzojph5jE5NGcdIldiSLiBkzIhUepNDk1PW9E+tTr2
AVFzoiLaBF0SkB6slOkN11dCL6++t4G+TuSbENBQ4z4vxaFXSGmiS1kPAv+4ffQAq9iIlplK2K85
igjLHjwcJgOG7lK8G8rQtmXm0UNnIrFJpnod+t371Rp/fceKsiPXO7mLMSaFLbZQ9Vzbex084Kr2
3GPLW7sum6pdV4ISMTegcGZUVijMcX8mLvPwhiaFJ8io8e3LQKBKcLVQXM1++tjZR4cLPAjtaclN
tdXeRtF/W4uH66OarkGh6eNpBVOA2LukBhniFgVULH0+dCIb7Q4hgunt3NHxd9gwqApSj5iVtlr7
EhaKKNOzqzM3kWRv1xnZSj7iuHPltxbfC16gk9urNVOPtPdoLp446zMzU/Ge2csxMzKKTdw0VfYe
j5G+Nxyawa0yNpmdvJcCESuSFsj1i9feGMR2HBnglgUSppA7AIIq507Vlbt4s5BfgmJBCWAAx6SJ
TE8TNp6FN6sesXkjG91UMwS9kAGnV2Kei9yfOc24gBPmExSaIQDMDwJRhofc4h1HF0VEemasWhyw
vYNmNsmfhJx46gyrMT2TvaiH+96i4oITPjDKQi0ZNsQo+2G/uj7SJW3295Ka2bIIIhH+TIfwKepm
VjpmSMjXOO32BOaMvvZtDdCoCwkVZ1BMaDIM1A3WEHRWcIM1elfQYiQOnTbN7o2aXpw5ltbK8HiO
TKbrOEYKMZpQ/9PhlNjWL9dgPYI4f1vFVNQ6kK3IZJ2PmR8jZ+ResO+0UfAhmfaD5CKZeVVeqz2B
BvWDOp1/dj1nMYJD2K0SPmwBwS2eUwojDZVZ266Xd4ZhJOxBj+KunSC5TSg8aHDuXMSFVpF7696I
36/7iZJLcFV5mNP7wbQ/ALShqPX5lmv7jkxODoTx+0QtOZXDj1jx2RmVBlqoKrFDI0IB6rJQ2++E
YZU7p56KY+qDEWowELR9N22LmEOuZ1LOe/moPTtxN92MhthLXb9VrdOeG9l354qZOwjl/OBm5XRY
amAnH+U9eGoODrP42UejuB8oI/XJbDD85RvNMof7rFsmPGrNrK1ck1ae7sve+UmIb368ftGG/i2O
tYhk6drekCdw0qJeJ5h9Rl5tcAg5AvF7jUcSypGNmOd50pN9qHCCs44+MGwfdsrUH2q7c7asJfbR
6sMjYhTqIfg3NUf8vfTkm58bZiBb4xKDgV13s7YZHTbJ5aLSF6xD3IsfGkkR67Rb3j/aazf2jDNN
EFYnaILyW54mn1iLzifTntPs1LkrBE76ofP2rsz9HU1+EgPR9wEr1Nf5qDcHmIEg7hfZrdEPVmCY
0BF6Pj0KAzIYKRPG5aRmNma0aRnAdBWjP27ECDp78iMdbEofFzcD9ePFzggCmSIsZWrd4O5pyUZf
LEBcS6N2W1HJIHGgaMqd7FF0dokM5wuHnbd2CHlmN5zwe6Ed4rXVc1A1gCpH56WrvYZjEOVShLqn
bOVLQ2UcyIk16LoQ0V4B/+RbPghotuMw12xu9ndVLqfR3uXsn8APl9z9LnMJZvcUt3IlJ5ByKCMO
hcvUn87aAOb1rtBBlozhLPc6lIglEmY9mAJFBxxAno3VuG+HV0PDcB1SlhG4Sf+b4yERS0GXNze4
XlDbDmyq1/fJcX5oI9o0YSzRjDiGri8Ygj4ZR1Rb+hg9KwrBNaUrez0MFAPSUcIQfRtzCSBMMb4g
6E1r7sm1VgncWD1iCW8MKVonGpm46ugocK8m8J1AtKb0DFiwTIOlJkPu03VDT9XD0CEm+MlzD6QQ
Es1XxzeNG78v5v+uzd+LkqsJIS1ib0OD7LzYzr3hMTK6l5nLCo8SJJW/LkG9Yeid4vkGDvxkkGLJ
ipXB8g5KoN/ylkBt9kfvkBjxD1z07bocMaJBhaAs4UFV5+7mwuboGzZQqDP9S8fATrfMW+sNS354
WyjCvVtnPNO6ngMXHAyJGt3KjhCZoA9oF5w97wBWF6N44Bx/q0UYBF2AYteVfGi3A6IINPus5O3M
gS/j4aKh5MMgQqvSTN/9dj5fW+rYSAim5xSPTKKiBZfOa004J3fpU7K0q21YL5SLrLiv3f6csMis
tOKdkEaJjZjfptaLjQJZLYXaF2Ebr23a52QB8Tn+XhP78UYzsnHrj+k7eTMAHy3MMkQWJeZgHfMU
AYU9+qSYcrd78x1nkvhWMoVaFfRtX4chlrhFqmibu8B6CzyH+ugt7Yz+K6Ghs5eEt997lf41TY+R
X5lvNCpQPJdKnRLhpHvbUk0QYVZfazSoKh22aSWrQ2Kb/dmahkMxcPjzSY09wyKG4a/QWVfEBvlE
WeDmhZBSIt9E28/lXIM8WEmXAJVozNck1kFV18p3uzQAeOTcj8sV0hj9R+fPz6ZZnmEK3I4VOJCw
WdKs2Hf1RhzofXPI6Q3GevSZx+XqsXXJIkWVqC8rweRnbLMsKhaRctxS3HEi8t4U6DA3x+fsiOx1
WQ+5T1AduATTJO+xGz5VmbyUSvzo5vgzz519PJasailYNroaRCTQwocc/Cgpr62RDqGVLJ39nHJX
LDeRnHiitqKxp+zFClnUd1EN1BzFD7kXlB34bsmpnWm+6azIfg5SPXf31w075Gyrm0dMc0Q2ETS6
Thl49OlxOJqN917r3iETPu5A8wAyGntWV3+Ercc1y8Wl9/bT5DEnJ9cKP3PpF/OKpHSAhphZVMnm
SwAeZSyDFDa/9N3BTL2KlL9f7l0zbdW24OVMmvc0dSx3jZ5mK03roB9SK/ZLOTFZJMNK3MpedRfW
3Ax6iVu6pdVtR+K2Qoe3ur7yZsClnTozqGztsR+Exjge+xtVRK38W3PxBs+KjQCucLvqfBa5GK/V
5EKz5/K/gqiut0sEnhKDxFlDO01vkc83woTQ92QZ2TXLEuDeDYaNF2f5a+6HaTU0FuBLdpUKf+26
APxRGX4wz+IWTCHvgnAbFjAIy4lQ5W75e31GakXp6q3zAakQkqEmlHySgonpTMpZ2JNIz3Mtj21Z
4MAjraoI1O71uFO7uhmYFndSn5xxRC1dejaduCRUwrM6NFS0Q0qNaYnDYlv3XBQenqbcafjwCvaw
vsjfzcK6aTIP+9jCyUqTcp+7dBQB0COwc/i1lZ/Om7k42h58qng52xcaYNnK/rBrTiphwf4c04J2
49rf5RrJj1Q+LwMQe63hcMfVT+4ZloGrNdeDzc4FtHQKCe8LieiTLUfxIqdEcAnocIEfMdzBkKGN
1qM07WSFvM1hF2+WdgUhHQDP5bJtcnFUeNLVDouGtlES9xnkfq65t4pPDgyr/9xirDES7QLxNULK
7jM1FUA60d0FYSP0nQGsfk26x6MY+5duOWXljXvsBvJxkoht2tMZl8fjfYq3e52r5H00uekb4ez6
BffqZJS1EhcHBqRmHyHxR2OpkJQon5bxcj2OVz5SNQhe7fd17cZLR6PBQME+VfsBPj91Ix/ZZFmP
nqzTW3cWX3nxDsZs+sEYVJ+hU9olQvwcTS9O5gOcy/lGGk2G+1n4a5topwBZQ3aX0nsAlVjThHHc
JZbMZwZeeY+Mc4JyjM01P2KLURh5EO47gzvoINJ8M/rTc9bP8dpvMkQ4c8uIX++SgOYhDG7oofpo
hGdNsWKZ7vzkWWiiuPlxaxA65Ulf7Ye2vTd4jcfURcg2281BJKPcNvNdS8dLoVvy0vDFL40GOHez
RYfj7IYI16Cq4WnAjDAghmM19ZttZ/XssREFEOaGCu59qbaT7O7BHmFqmbP8wbBQ3lQs3xhpCKcU
Zp+eW07wRFcWazKly/uJ0+KDQsDZoyf5jfT5339jFLT//Bf+/FFhS0uiuPvjj/98qgr+9y/L9/zr
Y/7+Hf88Jx+cdavv7r981O6ruv1VfLV/PuhvP5ln/+vVLUTAv/1hc81ov/Rfzfzw1XLyv76K6Kta
Hvk//ce/YIJPc/31f/7Xr09GzbTnuobJyN85g4TS/Dvz/3+gE55/JeXXf/Idf5EJHecfpBrZwrFM
0A6W7cM3+YtM6Br/IHjcw2nuOqYDJwD+2F9kQuH+Q9geqAXX16EjQsn416B3AbTQdl1AQ7pBftoC
Lfx/v/39b/7A74+Nd+OvP/+NPPEHPAsWjwvrjR8EHMZ3DOcP/ErnprrWTRqEu3llr5a60GCmsUbp
bH4YN81b/0SEy1qxBRywF/27N+o/e/I/AGs8OdRG2/YMyCSwGY0/nrwq7UrC6yBgfIKCjIWjOxIe
gM6dvi7mfkzpnvOFPv//82n/4LohprOHJuFpmx9k1MYFOOwdYLJgpqveHm2wJ8V/85R/so/+/EX/
YB9hLSdKbeAZEWX16mK46EY3ETL6ZN2lL//1r4eg4T88nWcAf0O8Y+ougrw/aZNtrtXoFuV1ZQ5v
EEfsoLYsmjtKstKTlMGkOlgLUd3xAfrPnNzOfjESOubaxYoRJIYXhBmpFkLoJQ82KGcms6MkAUA1
hQ3DwsKt2eo9xFb9NXQHY1XhKdvOBZ5Iepds6KuJDx6qrVvSHF0sNlbR7QgXIlFMwnBKx7uQbgmV
AmoYhxyWRLXpGhteuXaupriBZCH6jV2lH0RlPhC/LXD4TKDhZ2wniuMHdPlbYnbjmxB1IODa18xn
89eS6dnyOCcCBH6c3Dx8PPeJyWGlTvbjqPRN6OpgHuk9GbTR9k7zq50nrjyL9RsLdlXOz7YODLLs
iZXN7UUW5AY0087uSI6Abd8QAXxglvFBJN2tGRJW6pfWF+j/c1LLN/oQz+Ncr9u2PWv2+DqbAHnd
jneWAEaS5OhsZAZz9ZHOu9MSraSQCufOOwDUmhMWHDo1CImMeHyeWnavum7e9EjywSBjLxNtO88g
54sKgIYDRmJtVXuZfTAc/yJxQsLX55MwsUI6Jj/KjLI68LwiMEp1qYxqV4/5vGn6Mdzwtu01Of8o
tRsHjRJ4RcUouqaFkOO0TYyFcp9shKjeXNrKacIksJ+/MjU9xw4G3gjBUDM9z8SakF1Xk22KuDRz
1RcW6ueo/iyL9lffypw5+lJdpa0W9FowZ2mxccf6LcT+qLnO1iwZD1rO8GzXxZc+Vktyab5efk5h
Tc/6bN/N1b0jqayzVnCiJBW3tmmAUf0wTn/AKVYDSsBpXWo8pKo2wmzBwJMMhF9rXPdazcx3GbTl
Fi2eouVd83CMjw6mK2SvqwOBDDjRK/GlAXDZoTIPBHnlq0wDhkJysJsm3+1SHxYtE59Y606ZZeAa
swA0mHnzg/4jqu6q/fQrxJda7E4EMxOGlvFoTVlfek6uUR5xzZnKCUizR5VewXT1eCFSQFtSpSoC
fUD1qqfmOcdohD4wC2LJa3bb8uIbzQPIIYobwzhVqY8LT6PdZekoXHMtPqCg2CDgpekquX5kBhU9
JkCUKCxKJJCOcSYbLhm+YZAErvFB+x6Ljgx/wdC552cBI+tY40PejBHAZs3UgGfv1kY8nqm1L3AE
fl++5ZJqEiI/IUMFTrWXXyCfkJ4UtWrVCfjwuGKXkE7s6ZqBtFlloPxshQXFyQ7LdUPA71NWjLez
aZP8l3dvhnSiAOrApqqY2AvXB2/gE8MymNh6J6TjwBS/cg1X+xzr+6FHZz6qo2u66YE0V5rvFtnU
WXOPcg2CRt+eATo8a2WDl5z8REIr+Nx0UjdYd8tlwsDBmtswT2SxS9NwkzRhtLGXO65C2B24O5oY
W3/AE4LvCXecMNP9QD+mN2t8xIjAQZpwd2YRwR+a/lUY3SOE+FuCBYMFixIYyxcLA0vQ9qzxomm2
vjM+Dy7vcWs3b+5idXf9HkueQ/CIP4PJjQik1ZCFDC/hQBpmbyPjLiDe0eGeRMD6uWR3KOzIxWG5
nLwKONVssphFXYK4PnnOrZdGmmS3ekR62YVzsSvcjw43ZEwEzlzNNN7QFoU6nzzdDiguLPnX5Qg5
wdwuLhOk5L3dZ6s+xyJfhPxSZNHqDk+SRuILBS/pLzOfCDDiKphGgJLhA4Rx/pkPVSjzi7gf1mLf
3yvLeYgtZqG8sG7iL0u/uiQCJMkw7vqmfNZM4pfpBWMfIFdt+f5JkVTsVq++OT7LYX5u/KWRHd4x
ocP/naCWidLpeZmRoZ547JXcsKgiDx9xxFS8TsSyrDFN8dYk9rMsN0NUkynUWICSaGDYXI2sZYy6
rMso8ouhF5fCl9++ctcDhv7IXO5jktZWauLtarVsKwaUNDqzzIBhAP12BMVCK25C1Z57nbeimPh0
ekY5MW8rElU3IDF+VcPh4m2N0cmBpID4T7Bmwv4TNPN0bnKNXdNH0Ub79Yt5KWtnmjzl3R1QG6lo
z2V4Wlk/NZ9fLfKILJu0+dD6DWOw+XkGEc2LpHWAVWFVYPuD/KKuv6ChoeCVfXxzveBhzL3hXsIe
Tr/WJ/2U5wxmg300qQg3a7uf7MhEmJjkOaV84D7BIhu9LS6uaM9s7W+xFf1oMtzriSvwhKrsBF55
1buQSPyEhtIUEwppWpu+yd+V4dRBuqxqzESr1WhkaBsaJYGqEmCSjMmGYMygGsfs4o3NvK9qlAJd
HSIidNtLOpc0CnxYN17jLKEyuCTJ+zPiZg6Msbg0JTeFOY33oorB57RnWdraalHD58vOF3f5mZns
RWhVj2Y1fmSPPvIRhut0qDjQI+z0xucau/9W2KZaZWlFkMvkf3dRuStwLa5RwNRrg3iA1uNXgMKF
C8BGj6VoM2ncsTceml101vMz2ehBik98wyqr7eq6AAyVxBCH8GPN7bEZnxQKJd3N7joTI1ruSLX2
Ju9HI0Gc9iYRzDH+BekOWD6wz7ocvIIuavONbvOj2FQ/W1ttatIYkG4YbIDTKeO/qkPCPYcduQmD
+Yr8au3ZxS4fKGvCtD+OadcfUwdZjbS3A0Psk9JAQYkesAr5BkQZ2T8dl0tZViNPNZlvo4Fev8IS
FNctXXnVHwZHgpSL/DvVTBeUH9ise2TXIVl9GUOgYBhbUCR5yazG4peKS4+3M3cKAEbZ06Dovps4
Cxg5w5utMiJ1HMVegTKeuAZNZ9FeMpkEMIiKNMxJRWJxVkDhGLtDKksr8BklM+C7QNZ+F4RsBIRF
vmkdbGtEk7wb87BP3KCiw8R0bfRWLHwP2uAdGp+efWoyR0LphQpv2rpAmLjWonpdNLhA9F55e000
J1PJO2t0ymOrspdIY/EZ0IZsyMLekDM22YO+93wD9pRRk1udIC4ECUpZFmIXMpZoNAZc+8EbP5RL
omRqNfTxbDhSxHbO3fCEdVrQz1t0wURXdLHurfjvZrbY0xsx0phpP1ntxqNDamNkMTHtJsxN3tij
FuwrWuLhLzzi0+r3i0gkuIHZ3ov5ztTUyZ+SN1RPyWI7xw9v5bCAyGgEqISZ2wIfgrEu2qaa/qpF
IfqErt47gCz3iphppJj1MqOL0TJ2iLE5hK6yWDzNVvJgxe4SEzhENw0hrTjfIWNZfliujYryB8lu
syN96VbQSCwT2mPsvamk+ZKkTB9s9wBv5D30BJgrsiR30LgMNX0OLjdVGBv1OQE8zQJMUdCFHcpm
zG5xVOv7zqweyJ+iSpLtR8utSZfoE7Ubhtoh/hB4ZOlMAgdMc32hpKi1T8W7Tucu3DCRz+zpU+mD
sZnKHIscWgH6exl3C0uu1AiYgzac/L6iWCgS10u4X8Jzwjhg7U/b0G0wYLF6RPPJGGtyifuS5rgw
IZrS8lpOEsYqJrkT0gEO7UkL73P7M8r5sFtCVTcYF85Io/MNthdiyjFLTZWdbGYvlBsrSd6zbsjJ
6U04gaQID324S76tmDURIxwILwuJFekgHku48i6hM5veQEigmfpzYkHZjkxi9Dh9BX4uYZ+M9q+C
mEyKrQPu3+G+SGaWARvJbRTuQrbwbbpMMayx+yYzlcJtyt45FaFNNWnK1VJQCxdwbyzalXUdsaOj
/+YyBjJqEe4GB3pb6ubLoogMOoP575XCbFS3oKq0wIrpDxOUwmQkJrFbx1q9tOpBbMQ735D9qkEc
CDpM4oFPWY86M/AJJ8AHRwBeZVsnkSAUKJk7SHVgcFcE/dL/n4S4JbD+s+fAymiQKSZz82XKz6Yv
3M8iMr9LAqdvGpvSFiwhuaUmn6sjCEqYHHlAapYFrU4Dmlbna+4MD25ND9uo3EWKHB8iD5Bybobd
pYkJ33KNcRO7KYOl/ttupnBj1y0H2zl9tvQ8BpQ9jgdq1FubPrqZg6BJPKvaGuYgjy2lBWoZTZcd
h80s3VBTEjNbt3jZ257DBnFSsdPjXdCzrTOjno3ccGs1E+qE9v/ydF7LcaJrFH0iqsjhtqGhc5Za
0g0lWRI5Z57+LDRV52KmbM/Y7gA/X9h7bfOtTSTNqVXhHpXGTS57nW4ia7xUWURvsMYRrVA1s99D
LkYRO5WN58cbq9eio6L5d/+ITkm7NVAWUStgv8CPRwwngvlCY+ze83tjqC8FnDm8RfmWn30Zcxs6
Ehm9g4XmJcBl4aAB4LTpPUV9ImVr0aBbd4xA7ZbKikXgqPuImRbQqkXqFVfcgUI48/qR+9oarDOI
fTpyRgZhN0BcbeqcLYppunh+H8gdgC6MX2qdYtpk192lwSnGIbnNmcz6qT4Asxy/FlAnhyL3mYSI
Zz34Ob27yX6NT5fLvSVtigB1x1ADa9sO+KlNtWYnoY90cU17GAEIrtW4HjY6tlZYyebqb6dJt8nl
aeECGoMai7UmeP2wXGkp0dJInD2lkhEMa+4Q0jHWksUkmtOSgSvCVTLGdmj+SM+m1geZObl8VWER
OEwgNrkp4lEzAPI0zBvyZC2QxwBxzQACIM4bwrr2xVAe2xRjtaVPnszO0YhgD4XqDMQqdIl+Fh09
V95zqVzXEtionh2DIYQfQ4yA6F8tzjuVqmZVatVnoQJBbUYJiZm6q0SgezCfZnMEV1UB5EmyqzhX
P8k0QZviM7Rq3P8hYUCc/1y/zAs3epO/ixNkgCKXtlNRXotI+CxxALLLpvnKsHf3k2rnvcQzjTKH
hax1a4FqOmeJgCyu2PpbHBIYJnCTVnIOBgesNVHiBsm7HcHbRXHrNDpZvy2WbNPkK1aCZiXm6mBP
KhJ6/pp7rjI5TBYIgL/uIcE7Orvrg2/gWspF5Oivwmjk3qxrIZk92Uk2GYFFSJYhT6brLCcXDE0/
8S+zq5bdD6FZtz4L70ZO9u6ytdTTipY9zHXsRRyqhrBXRE1wslCt2YAWT/idsgPzr3B9cy0zj1oR
9YplzEhs9jrzvoSDmga8Aj7dw1gr1yZSj4peA3ESYUzHJdmFqTJuVZVXk+rmRtXUgzUjwmKRchR8
JikxXxtVrXIpMXm6iC2XhVkGl0pQPZUOxTGSzM3S6oVMqdIeUYn5iyoUu5HqBGV20RcthMQ0aT2V
tHctTCeno7CHf8Ih6JcIZav+0ipjzXRo2feJ+qtOkQS4TbCzekmkVDsdA4a4xTLDSn8zoZqBnNn9
6qFeObH3t1/PSz4uuQmokZbVNdzPJWMQjHadsaCsJH+XoqpaIbZOM9Jp9aIwbKbPLygvLXfp71A/
1eupehLmDCKVFQXxqC56EEJkxIk1/6I3rcpTZ3A7hlMaHtKY8mdShV0hyrd0aN6MvAW3MWEU6rPp
lBi1xYEC8UWJdG8yktkNcSd0kpTbQ9NMzhRxhC3I2oSMLnbtCUulsSfTZsRkFoWYDRgJbqZsAZ5K
xbgRlNpG0Il9PS2VZxcbhw6RvYvxOPdUtMP7IhkRQLP/VsRS2PZafMPxm20LWbsqlaLsc4ogfznq
E5jFol+4yHcb7jngEyyfJZQGTH6VIMjsSsCIoYioeqZZ+QobGKVNeZYNHGfKonmwpglJ/VC7smGo
3M7WEd1Rve2GdNvL8jmtCm0/wn1Qg2rw/hJrMmg4dR8ycML6gs3jv2e13lmpPdCmxSFdk2XxwNaa
kFLXNyzGaWLoDHP1LObMyzpQjyZKPTAxtPDSorOQdZNKzvAvllJgGWkU+0/4UsophhAmmQBlzuMw
PH3imFe6LOIJnMLdn56rMJR6Ww1/52L8ArO83pJn5e90Msiaugg8XJ+t3ctZuq5VRq2V9oTqrKxl
oDS1Xn+XmfCegkrCVjfixk14KqSahciID1BmCybhoaOgNN2SxWOQTCriucjyciOu7Z6zVwp9DZyF
9Wpq6HvBHDJhRoG+1khEXJLY4XTs0qne6/DWQxId0evxxBzGgoolcWImbXwyufsnrOKqWUlTwiZy
ETSqoqATGDO5U981jrpcX22nRB4RUUh1s4qtH1dOKrBKnZp/uq8yrtPkV+wTxyjN100QhU5SB7RG
73otDYfAoeMevbGut0UGG6MdGD5ihuNeIfH8b+OdhHHnahplOdw45J4S1zwX97hn4vtNNghDwZRX
VgvqMVWEcx8TZj2OhzyXFtGgnFzUUvgiPTcKEsORxfLTqjExDejW2C8W0i740IVfeWbDDBQJ0xKK
U9SyoYVbDcSL0rNUMLBrQdBM0RkdpRo0xKKh4q1QZXXDFTznQVBpIKxZ0uzKSr7zkfN9sqrYy19A
La+RePl2r4n1qjIqiAqLkCLBgjyySLSVRYjUGMRqWiHjOY3rD3Q+PsZlZy7nwuNPYRUpg2aDVAnX
sw+9yiBgYlXrTIIsUHViFQxMaRGjLn+y2JqPxpzwasDoTeTk3zCM4JGn7BpNn3NjxR5TlKMuYFUI
EREsT9EIDIFNwtVKQHkK00izWMkuQ8CZ2XgxVOdBZk1Ks9dCAihehhZYalCzDoDU80TPtdTWsg7S
UD8PAgPoVtxivLGzPnsI35qPPn1uDRv1jGFPoQbgM3LbUkFLJaiu1oduRTBTp1aflbad6gStakVL
3mj+l+5Hro/cluLKtVRYRBZqFSOS2EDr5lMZlT2REixsJ6JMW+kAw3jVwFzNiKa1Bt6FWdSfSU2m
AVhgNL5a0K2adVH338SfoSKT0pMO7l5LAgr3uJnWxW3UD4o+odWTR2HdahklosEzr8W+WerNISh9
tsed9BBKoNgmNENYSXyQAsE/WngNMCxqdSExGYBgKCbK00e1p1bVpylPLG064UqF+lkiIARA84wD
88Ce4NpIHHaDsCsj1s+zXH+OyVTaQ1ls9Ii3Vo/FJ4PBZzQqj1lQH0MCwaodjgI7x1WiWMhdStDR
XPGfuCbvqpC/qzW/kAj13mo6cgQ0yHYC+CVdKG9pCYy04WGZzBpWBRQszLHe/mQ6ZWQdMq4F9FPF
P4LukTLWCCL+xITTayZJH7BZ+VhUmQAZnnd/khej4CQn0tKuiBnUQBX9p8dgBY4DiMBz+isRO5Gn
VjESrgxcQTCGx0XFIdHWAlkanQz1lq2pt0JXrTtBzXg5aQKR2xFFCmtxbEyilUtqbo01ix7Xut23
Ms7u7cQtSX6t3xNsX5urwcwMdLvxcAXWvMGd/CGTbU6jfW6YL61j1QRrpxPpCmCd+TkCxYxZk6wf
kwYXw9QYz1kj3F7vI0fOKJ3CsBjWEBXDRYHxJxjvYzp3MegoOoEs/uk0wkXK8tfkpQFTBLWnpBNj
NxTAuifTeGo0jv0Ia/0qC2JeA73fPCHsaQ2jBENX3KVeMdGFMtGb8Jqi85lgyMslgQ9+a12HzBOz
n6G3vnITHgl+Icjw1fvYc1q0eDh78yHUI39fjJQltQj40AKkPxRGJF6IqWljV2abGE/MlJfGtlU2
mk++pMRtlSoSctLsai6Rdl3MATmGxY6sUrr9jrLEkIxHLwU3dMMMUPsBu3q5+ytYKgQ0wDP6dI/3
qcnjGnG2cRnjvDggTSmvurjtFfE1G8DANLWo77QxesZdFaD2IzSEqHZXKMRwX7CrIxJKf9GqQd3g
02EsEHlA2v19Ru2ismKqqlLe1FlyQ5dRnXSz2xbISL2ZVFgPiDrxqAKaIeURTuN3I6DShuk/7Sn2
6r2G5UsYMwv9BisYn26+G2eeJk3BQzfgi5B9nZOKz8w0CiRGPTl62ksmRMEWNUqwEZ4VZBTMJdu5
Nneo28GbLXXq37MQkDgqX/mGAoCnwaifAo1HNoiiE3HwfNkMVdepdqwUEzugBvxCKI3Hn/yxHkNw
DVhOI79hNzqyRhT58v4OehQL+aoZ/GuroWyrkO79XbqQnmjxxVQD5rQEARLJpQDB+E2RJjoqKb1i
Zl5E5O5OlvQn2KUYv5BhGei8gI33H4sKzexR0/3d5/Qrv0rN945cro4k5spV+dsF4dr0+WPBJ0Iz
LQuFpF5kvcvV0BMrZi2vsVgCAqtkdlqT0UVV0FpwaNlVXBROkRfsxCYGocig9JJ1L8IN0uNRP/0p
wELsq5gKZqz5pm5H5Fvt5Nj6tAbWpEiO1mVqTps4oQKIDeJTRAn3XwHV2/FV5h1p71879a4wWAQo
MDOgS9co7pCSpXgJmQ6HKHLX1sxTeW46Vt8AmFw+obgfpp0EbsTJ89mBCc89qGQz9QkvUqbfkOHL
blpgNNaiOaL3gispCmtzFH8jCRyOFVrGrjd2Uqt/k6Bn7ZQmEFeoAhQnNNrx9PcjJM+Sw4UqsdAf
I5dEAoC0JDUiXEWdK/KIaAOSElXCWFYD1bFdIq4jI7d8wZ2ZbKVkY4xXWeCejduM3IOwKUmWnAD8
m5zWgfSUI3/PvjLdSb3AnUwG3mJZkc5YCZGZDz2Z5Igjw5jEG5/n46YWxgupKEBwrSw6t2L6k6o8
ZUa9huBM+aj7cvpWxYpXi5anpOo7jOrxOmsTrWR0CZnMuMEcf+eiwZpUNtnaSIRrdf4HJimDdb8C
HTD7mIagY5SdUjUaxzx08LVZK0Fv45O1+GmqucfzEVXPnJiXtUkzBasLpBfWj/ht4pVzT6IC1Wp6
uzKwHJyuIG9NcAAakwW5UhASVmXkGYX+b2ABr8kp92wJmVPDUp4PMcEQRXUZlgcaKkylrEUeeDHW
KSUmRSMib1uKpt+uJQuqxYCILuLS00estAi6Tl55jP6//TI6Cm2+BB2LjN5ChIGZxV4jCpAGG4H/
DKA4fyzJ5Qrh6vH8KCoU46PR/Fjs5R0B+KfKvLds0WCyoEeSHvcUyKxWHTWO0BwaGnAqed6JSTHz
omj3ibU+S1F1KEmCZ0fYN9uqTE5ZWYH6kwHha0lDdDkLLMnvP8He5Y+xYxRrJRA66uYFVnexHSIU
mlSsi3UPRJ21JGso4s5voPozGDsZybTIm4PJo7pZpuBjf1BLNQSqBylS9V9k2jNcXBpZo+FDUmvf
4cFnUgZO6tbnn6LOT2zHd74uwg42QCMHuXnEIN3uy0z6TFs0kSPMe2/gagR1SS2H6nJek+1ee5nA
8lPNk4OSTL8yCxGng3C7k5kteWqSv+UkjiMCHBkOseV3w9HtyRTYI87eNkHhe7rWUh3JsjfGAhff
PJOwrBPAIwU9610Bv+kwRADQg0U7IaFONRiUTvlwL0Vi+XSNRyiFDZJKdn2mMVc3QwWpXaGvLKzL
IDPo1IkvZuuCKU9QEreN+3OiDtKunDNiFRJ5ncNU3kT0QwSamy5pC9AOAom2wwqb3d+/Cp7iO0WC
IIvEff7/D2WRC0zCzysyH1Z1t8qb03+/lf0h/+nv/63aelbe/v6ESHzEvrxKESvQWUASblWIzjXf
I/N4/liS3SJXif0XMSg1gLXHRx6Z9TkdyFOV8kDx6GwyGyCUhQJltq4Wd4CtlNIExqK0NpLlJkIe
wJkMzhbsws+bPhc1llnLJ8eAiyWXv/LW+EmuUyBI26glLqSc/HPZDPsktOYL7yHaiSWGrlhDSRt1
KyT/1lmUyxIjb7CeApnovYjtMfEsCQKYH03jHMtE1UDYlrDf5++7SzzQZ2TTPnykJLUO+K62udYW
blyW70mYtEwShvc4k+xs9PujiMPXG0yYg4RF4JG3lGNQq3DDU75DBZPgWA6dy14/RyofJfssGz0r
4hPJwK2s5Ezrj1UBNw/O5qYkZ34jUzJlce5GlrKvIz+hsgYPlxW1KyTFyygjzIj9DKaJSgWpjHyD
WfdsC2A9SXmf4FCtJbm96DXs4kEn+tBv6j0zKch8M7aYNu21nbCguUIpUbeE6SHlxgPKTwsOhBZm
ePHLaJEiXUufVoHxPTLcQfNLvt4dFD8mpRVRYPFezJY7HYAL9toxuoGOOPWDYaxCJodriXStHVv8
bSWyXcbp5qJxp/UZAifO8NoGoo6kDwxiiBKapJzBdA1DaU7dTAUVNO1JEWUQg7MFKH0kD65hrcb0
QeteUOnENN4ToUdyuWUAiCNTtDYDeHI6Uvhk088EFvOJoGKFd3BHyAjh5w3ajyhk21zluN4mjVle
3uPn1C25c5Ocix211qpKIZJ0Tcjqq0yCNdgKedUJ3P9JWX7PoWK4ZWjeynJgMlGyxa0mVtPxIkPq
Qy3eq6MG+KHWdxO5EWhMh185HkghwN5gsbsz5uI3VrRXbZj+EUuDrChSD5qh7dm9OQyGGEZCr1km
S09keQCeu/zBRayd1ImU0rZOsVOHs3rXL6YQddcugrsiBwwsRSl2oDvlZOH4OtyPwdjmEKIEI4O5
ynYLWpiicav0xhGY9OBpRsrQjIZ8U7eZucd/DEu4EaxdD3JlW0Fl3g0ab4PLP9sGFjj6QiwaehBL
PuidP3tjIivH2C9Nclx67VT4bNjj8NhUqn9CD0VWjRyLF0Py8zVJl/lmZtuDwgXtfItz/CYxh3Q0
SetvTGA7ZxA04aZgF+kFCjgzyMZ7q7Jar4U2elQqYbtCXYmPzqombJlG9oJkB9ahUVAAExOMi7Ud
t5JPQ6Vyh9l67tevA20MFtOkfgWlwxWuReVrAArQHsUuf20rlkgloUmvkoljnBCX5FWsy9RmfBm/
Ir9PbRJBwtc/J6gkJcGrP7FfailSX8YcEUEaW+YLBxMD+aY0XpBXFTae1/qCWXuN0Vxmwo08yqxR
JP79NA5n+QR/W1yP0VuXkiZUDuzWfUtgtVgJF9LntW2kN8PJD9T+1LbRAFa6VA5dyB5z+fW2Gghp
srKePZWhHRup3ePK20idbr62ifnSDugi8/kLOmLkQB9lJoJdaZ2ZwXs8t5jowpr1cdAYjj4CftTz
eHSLAWpy04HdN3u+CGEsSM3CIs++cnKjusa83OvquirYjdaiNB1l6hIGI4myTtrsU5jmAwyQ4hLr
MbCQ8jQMSuGlVWJcZl6xEOuHPIh3Vlylt0zjOGYDnDF7tTjP+hxdFK/fT7AbJIPs8yBiI6iWKCVU
POeLyLGFnFIzABfWdRTq6AKM/qipPduTwTd3iHawmtTdrQ3ifVsXs1c1A9saLbkAndp09RDvxkXz
5c8c8n3PPpkEtoNfmIPdzju/MnTMFxGVHeUUD4H2IxeLecOSrVlnU/1t+jEDN2ysy6kdkD4O1qer
CW8AxVLWGrvRpa9lS2JDatU43DlEcNYfqppHgx5WbP10bw4QYiEEKxEIyEx5QgVbBqk+gBPwbltp
L3JVmVCSNF0/xhSbNE2gSJSp20uAGlY5I+CzUcQHNl97QKIA7nyzcEszwjCY1uOGy28JGTsL/Vgh
YsXv2EcMzw0gDPkEx1GFDWZraahtOl2npx9zB0OFtMYFQecQs1hU45dGl6pLMI1ghhiKcWwTLVJU
eCwUtKPR6zz38y1gjICbDm1Lroj+sQmH0FbwdHdkFuyQxAGEI3rMD1OOkqC2k66CRTkyE+BNzpAD
CZYzZklmUnc0RSk5NeRKTUOnHlKC2dfEnpg7tSeIuYvCDLrJhD9CWPoy+cxWEKGqojyFuPyZ0vol
RMjMlYXHrmRZPmqSspgzMow5PXH1nFqbNNAYWhbMajG/HkS/YSgQT8CnreGM0GI0OI4t+Fk7nv3+
etLD3MZj9SxG9iOTaOE16XLwK6M67EFLKp5snIHwFk4TsrDpSjnbCWEvcup3hxF5GUYlMIaxWVQH
KrNTMPu923G9sVpPoICExYO2TkJtRGDHaI27dlRrZvc9fBUVJPfUdi6dSbrTDKFeDxNKvCJ4F0QL
2TsjY2/qqss0Lnls+Hw2PEPfZJk2KFTMZfizqY36ZMm4ldUmjd28MlOPaKBqbfmLR1MPdp2Z8fAs
62uj0AH3FAQw1QdmqDkhPPM4sov1xQOVDWAqoz8YRusC/K4h++nnv8aRT3JVZ7rghdW8MVJQhqmG
gqDXPDSp+lXQa5zOnZauO96PC4/6qBnIcdO819eJSB9diTLKcCE4zZlcHpqZ9kJQJhAVuspYh7wB
qh1GrkOGbryP41cl8NNdMsPZFWV9b+kt+Ait3ahxfNGKiSlJGhAEXKndFr8vvVAbpNI+KDppP/fs
B2EoMghdfu3vX/3yI3+2kKVp9cSwOms0J9MBk9V6Q4KBQfoHOWeCjcfKVf0q2yrjJO6j5T/8/UjO
WfPn1sIYHltQukcTD8+1bz1NtmdoSFynu2heoRI1r/3bgNz9ETjVNnKkS/5mfvT/rAP5qWqI19gV
GPwC03LUV9oF9VpxIajr4YrVzf9UMMIN16byLLSEwmoZq8AKVN3QWknvQe+WXrwRN6mXr/V//MK5
uOv8VmT0Ev1GscpeZXxep/ndiIER2YjstAupOQQP1y/GIXLnoyC6wua1xkCHE5QC/0w0k/VgRSh+
GVv5FCu2ck++dMNVC2cGeeCNTpU4+Xf5SBi0VUejPMOC1q/BKynVTfXVl0cOhAUVwnOEVWa+l5o1
bBZFdjqcrjgnjyijM6iQOQM7xzK9qKRjSN0Y+pGHFEa+VV8FSIpNlh5N4yEI/3jriPNc5SVpbaQ9
zJiG72qLsKRlFfkJY3U8qci0arvclV6VPLI7VbcKqwAUBnJFzo4rHpJum7/Gr8IHUgJGSdge1oXX
aWvlVf1K5b0srhRw7+FPe1RerB2E6nTTZWiPNwHLxFW/ByCXwYBfxR/9Z9avlGvomBfe3GSr/0Zv
eJJFDffg0b1KLrEUSG2PRCqUQLnuPNWQEHl0nNIauUh/Uo0V9OsUFcYqfyGVCTWJ8IiB2eDm7Nd9
6/jtaT43gwMzJmefw8KHceUK3v4Q26AL78MG+0vhsuwR4jXbrT3YNL6baZcfslfprD3ywVb1aydv
UhS+R3UHgK7vgN651l28Gg95cmQuHGFLkgrl5Vu3wxswMxuObeGQ7c0jg2MayUe8TcflCgjoOKZN
8GRh17v5T32s3oXrSASaq3jZdl6r+xeEk2vy2ngzT9ivCGqYJv9rKHk/SRI5iSfpe2TcvwJdjc3h
DCS+/cAO8eQAzpRtUa6lyBtUDyVGy0P1ZG1DxNeNbWynbCUq2/jFFO2OTnbcGQyZuVWd7lG5+Yk+
HC3BBCx5F74SaWbpDt9Iw4qldpqDvIp3wX18Ebz4pHnR1nip84sWbYl59gPnKV3li7+lNk0ARD5b
aBs/9T6zOQYbhiXMVt0AGhRK0HcILm/13kex+excwuJvC6cdHduq3YRLdtwqPI2f6a4+GpfS+xxD
uzkoXrlGlVs5eJ6fyQeGkLtxReNSvC2BxTCZ12riEhoakiTxG/9CsEE80VQrRIgnUbm0G2nP0Gf4
4ChTvtjzLYJ6FOAe0+8UWd5J4YNBqbnJ79aXltj4O18Em5UJ5KJHuzcH5A4b6av5EBfOm22thWO1
FTsbFahlj7b5Vm3NuwQx6h9QPqf2unN2Xxw9SHHJCtsk93TYCA9mRXHLV8o4SHwAevnXvMWf4HKq
teFp19lY1c8SFOydPnH+BbbYppvsIN6Vq3UN4y1jMH87M0A+8QnRrIOxNlfNl6A6rUe5ka9ZE+m7
cFec9bfBNT78Q70PvHxT/jZu6NvxF+bsqVtZhKqzPeEPX5XqqhNXfrFhT7fvjFt6BZMXub2wSl+Y
27+Jio3lU3W0xdXtNBvc1oiRkdYNv4F4BDETdzwSV8Y3Os6J7BTzNCCtwYfOCfTAs1DxrOGigVU5
QTdBmkcSGUh1krm2fPKr8jX8FAy8Rnbzj451XLcTIZ0rlrHpinC4jXQhYgXtCBFS++4Q1XzZXEzk
JCyPpkX7sDLP5RWjuVlAEmK3sxcGD4orAmjkdfq62fkvRF+qUJnrG4LIcb4Id5m94y1+Qc8tMApe
pZmHgVQ6ThuMd+qGnWlrc+r+C07msQR56Ijr9iDcx4t1mM8CS1QqhqN1CLSj/zPAGzyQccgEmI3o
gyci3Ir8TXsYF+M9uPNIeDe2yrdwaDbcfzFNPQODDD+aHW7q13qHGChCKWqLZ2uNmcEO3/XfYI9M
PGD5upKJJ7Yh+LKRgKXIBQx5cBV5LHKtXROgUyANiJvZsay1ea/J/fkVg7Wwiz8AEPk3aSudq+4z
PmRPOGNM7QieW4LUbbo2ZDJwcQZezjnlKJv8TcV5KA6eum0qJ9hmkxv/Wi0pGivT0QYemSpxQDaL
XsFyAs3hziJDGJrNe7Ztyg0rJTQVBtf5VjiygkVlPTkKYhkWIJv5GuaeKK/ydQDJ3Q7XBtLsqzKt
ZLd9tY6S6JV7TJCasaq88aB7FreJdBbeknW7oXSXL9FPcIwLx/wW+63OmXoBeIF2oXOMzEMnTBGk
/ss37Z4dZ8ZbrF7g202DLef2uF8CUNfFKX+33qjRpUMlgOEG7ugIn8z5keP639opgQh7SYj39Gf0
LKv2yxLR6SEwPtY+x4IDz+8e9Fd93M371Gm8xg4wAHnVkXC9r/wpP6a3jKXRF6OfcGfuobSo6+Y9
fC2ndfOPWw56V7tXvoQbn64rEYzj8IEZw5kPYq5sYC/RIwk3lnWNh1UnbWXWaKSVCnxL3NMr5SlG
O91cj1stOYBD30jejEjjrd20KHfNFYxU/duH1TY6AALFPYnBxrH/bYHwMfuSmQV5+WuDYNDuX4T3
mU+6XxN6TVASiEb2Tet8ukGtzPfEzdL7r6pDuFG/VOvaAc1E2TLZAIX++VtFsC1SAG6xthFIaHgh
HBL/YgvTB88WH94eg+K0JlElKDfDWesOeujhxgC8+0u+LOFTGsC3Izt57QqyXRHuE/VGZGuv9XVA
Jv8FtR4rP06PCzBtJDUoaw2UyQAa19yYAP48c5OBzyN7AgLDJSu3Uu6Eos3CCvlDt09bENqrKd/J
N/5/g6Qk3Ab9moyIfk8y+aKtTECXr9gj6aGr5C6UeHr2SL9SKcTFi64e29ZpzAeNpNAdKdjKn/rW
WlA0Nz5l6EecbaUrBxTyJzl6YSiY35pzdM7xVO6Gah3cu2dSeZAZuWNY16yIytmSOuCW/4D2hjz0
X7XzqOBTcemKUQbom6AABrFjOEc5hwopOgWf5od85JBIf+Jr/2Ewu9sQb/JRHKptuOv27bt6K1Nv
YiOMpvQOGZCIOkJa7HAmUdcp15WxsT7azDNRFGX7glSC/Ez+CRbAEEDJOZjvxXf5seBscG+ieTAp
zX+IEMHukf/i7crUH7xl0xveRWxYqQ4MCe08FkabmpFA5nMNU2XHmPSRe1G3b+5sO/2nAEzwOP8W
B/1evMWm7W/MR0D5tctf8aDaSmuPePOOpeaUfFlYR3S74mblW+Jiu1aSXaNAsdMX6rg2/wxIwmU0
ehyZ6z15nZhDMQ/w+NpBOsGgY97YuPnlU+uvwiW745QZQStym9F1IBX9Quw5//BgqzBG7KGpMqP0
9+IT3cq9oevYAYrQ2LWfzA0ZUXx8BHZrV+2Ijj5+nVyfGvWLC1+A0rKjbsXwQx6wnX9ElVP/dAeI
yNwyPJ5Q1SHIfwXYTdbVhrrFya7Am2tHc4td6oL0OZqHEi+YSRVsg4s8UzkEH9wz6b4vdiUWGNUj
Iqu86zNJ7O7it01QsK8BlRAdippO0nbayQBAvWeuzpxCBauJlN8FCMLGs7yz/g0+JA4sKqrYwViS
7xPTS199iTzc73fhoxw/xOLaE6f3xtQ5gGfoUkFFHhIFhNSUZySCjypBRLeuJKyFsr7Ft0/tI66s
b74MnqoJZTwNzRYo1DF7jC9mtOo/iDiudwDCmLJ/T9pKe2BoYTspEThzqVn5udWTsF0A1zdSg+ja
o2YfUvjJZBi5JnnSL9ygBcpxF6TcNfAQ2Zqcnzsibg/FZ2+ugn36CE4lLZRFrdQh2PlhEHBTv9jP
0IhSsJprbDLWAcUyBEDE4rvokt942dJF/ABX9WCYwV+LO4oe4R2vDzRQanFxXzh8ucI+/WB2R6OQ
/jT+HgHJsmV/BN+cxuQHoahqT+YTw+5X/FtvYlZ623Kt/vMPJmZNn56PGnlVHK0bXkbmeuVh2GWN
DRZxHX5nMTss+qENqYbcR/UuXvOM4nrpyB9YntfdG6OPtrJJf6ZpcIKzehPeM1f8J04uOEPQwMIl
4TxE+MlH3n4SuqH+q4HrYwl32tmGfDRsw94B0fzP3zfPoN7HiHm38kFwjF2GzS10Krgf5ha4+LtF
9snIHcqH/YuEXgB7vsMHYqCVcPzR1TzrWl/bF8ScTxNGCP5HhJ/cqyhC3ekQQlJex7+cflLq6AB8
viYGfMHqpy9tSgTKJvTZPOXbZ3cNlUP6rb1xdd6iT98jHt53xsix9sZJwl/4zW4B0YU1v0LELtaG
ghR+pX4IB3FTYZRfW7BQHE5/fc/qxAmJJkDos463zS7EAn+R7sths4jE6OGMrXQplybWZMPgMc8L
TtOL9PZWSazlHcY+LG3xnPNgrD5StOz26KonLhy+pPAq78Mf7K/mDQRo9Bs/+n88BIS75Obv+WPK
PHIt9avvjVvjzhnFTWF8s3U7KIdpByrIeCdlDsjMTKCOPb63gdNBByFzVKFKs8MtFbH/g3Kcdh3t
bfyj0mJQGakQelfhEXuVeOOUD1YjdotjjAfmUZyKT+ToFlF0NsIAQu38W3APuZ9W/jP94Rru3yih
J0hUtniNzhxHMkcOlrMV667m2Ty19+bJ8RjeiKFcRZfKHZ70ruoxP0iusd8mV3FtvNXcbRWC0sLl
8OSw1N6prV/6j2HDNuZZviBQI7UVHemup5R2pzcadniXzaFEJ1k5jSuy8mPZ92rtuJq+6mtFFG9g
w4PkyBge5tv/SDuv3biVdVu/ysK8PlybZDEVsNe+6ByUWmoF64aQLZk5Zz79+ai59obdbqhPACYM
eyqwSRaLVf8/xjeGfi8X7Y37o+ufw2qlJGtTXWeky/DWn9cb+4a0drZ+k8OHTVyHjXGmfpseoB6C
1z7/SSCCvhmNVcIKoCHPY+Ot+cZsbe6Hm/yWWRDNodwNfNhyXd6bu37NFVCvxLKiIfiIx9ifEU1M
SaI38QJtA16UNLdupuUzXsLvKcsyf9kv1XeiB6JqyQT+rDCRT8KFWb6xr/O36gU7hc7GUzsoj4E5
98y65VFqjLWNCLqTMfB4WjO7z7+Bpm1xoOZyURF7s7BLHmnE+xiaXqc47Iy+JinQdN00aNtLqOHR
Pvj8/xEirCSqC4aKjPaV1hLQVfIex/PkgqrEMCXG+EWJRbWya5PztipF36lmyl89By6vQe2sCHGX
BKy9UCmjEO2au0gNi3VM6OPCz1uszgMPQzf9ESK7mTd0NvB4jwIZXHVlaD3LpT779x+9U143Rm6t
I8uPdz15wEZtsKCMy7jYyQ/5kVWyvZJA0oHTZxlFWPQJyyRX2Kl8/mGNZKUr3prmAkVMBMYkO5YB
ywffeUZkWW78nIU5ukcsiBSeDbynKDko0Q5EI5rhUYnuPCoWXe45iAY0rM/lTWfo73oEXjwNJ+61
c3A5310AwQ0tU7PICvZc5Ds1c4m7u/CGD5G71xDmdZawXoN57CW09IpHRcV/zI1oDH2DXjkh823k
9dgf7IoYgxGrBZUZGmdu/mRUz4OBenX6e+D0MAqD6l0Jw6MEpV721X2tjBFzpDHP+vits3JKqMPz
kCtiXRvQT1trpQ32XTR4m1zRbwQbT9j+96lmPNjkzs1snZQAgkOJkhGEFLkHl+bOsqudp7wZzVXk
oQZy+/GxG/VbbgcLGLJeqRPl744CTslumwWU5x+OTrimdH0cfT55kOVVlfbVtsFlxTwTx1si35i0
+k2nDv5NqWA6wYwxrN2iWbeqF8wnKBjMDPvaiWW/b1MWmaRCrwR0MNpAo7GWUv9B7rQg2892ZwHi
DGjwLv7R57ExfxpdKRCJ8NRFTbwyY5YLU5IXBvabsPDZDWvO/K9//McJRucfIOrvsiCtq3/9pYEA
yv+m62zf//WXaTgO4iXbtKSBO5ODngBdrD7W01Zxyk1nwBnIJJiClveFTgxVlRDrkhTr0gh3uYAr
SRj149eH/5PvMh1dakJ1LDpExgk3x+7NvjYzu4T71f10e2OhVh6lg5AqhjIJlAgHotql4pX++rga
2KE/TlvThS0dk+aWoU8f7MfbfZB600X6X2oF1FXvtZJOCzkfJU6x0loHdnc3WHjhRxU1fVJeY8O7
tiR6TtrJ7GwzsTVkt7vwUaZzPL0Dmk7ABkl3kk90cge0yFQH5KHlxlXBIoSFAhZC+fDhYG+UWx/y
H/3JCQjD8O3pnrWPBFiMhOOtstYbLgwH+8xn0eFvCeEYpi5PP4sZuJquZAG9ctDATA+84CesQDzk
bz5eNFdxjAt3QpwbgDoWDxuLiWoZ1smdiOjYjXmuELGeUu6zu+TRFiY6SVZazQhrc7r8tla/5jmJ
50m6rnCiFj1Le+QAuEzinSCGAIlxSKwgGxgw+1wlkx9yoxW2WxxXZfnkoAHJB5SpdcLtzYk9QVpJ
WTclLalYBk59+PqmnrunuhA2Fllnol6djOvBM0g6iLxq4yS8CMljg5JTdBcens9BejpyhM6zY6rw
t2xb/30Q9zidh1rq5aYtzSNsmkOb2PvOpvhd88TklGDtLj2MeQuOQfKXztn2oXmN/wPOYRcfLJ8R
FVf5XUcKhUMYMD5ox/iQ9cQsyV/jorweBwAauVWs1cq9Uxv/Z1Ym5erri6X/Qc9iDhK6ZeqqdDQQ
n9MQ+eVhlKYBOFwXbAckS1PPzqAVgDhsaLUMCfd0LINkAyx420N7UqeysrNKy/jJ02C6+hGEEav/
IPT9w4lKgIEwF4QHrWDsvDs3gdf79cc9O3cIg8bdxBzTrc+v//JxRSWtzA74uIyseaNBtcFwNR8n
7JSWtI8RLfXJ0//am/tQULv0EMBRk5nFjlpf+iznnh7BxK0aKOoRhp4MAQ9hiaY4Q7mJTLondhEN
i4k2MvjUhAq9WHsmz1Pd0mL3aGN0fvL+9cU4+/gKaeqGCufNYiCe3Dv8Jn+PwR5B0aLUdIrMbYBI
dHh0wGzOdJHNqunJw5cVAQSZbk6rP4QOdaUJJ9Njk8PG3n8QAMWdRuw/r0Pto7YjCq7edR7nsHti
dtmEuZJ3fmx99zuciD02SgqmYbubKEv1hKH6+sTOvhiFdCybt7FuOH/MS2hQGUBquamyvdlQYrcE
rkBUa6se1AzpL9F21OQ2pnAeQn75+ujn3ouMsIl4pgLcEyfvBKN3jcZIeCcME6dHoTTRTezztgvX
mmc/hmZKgaSrL5zzuVnLUCEmGfB9INmd4OQi4sLbIe7KzdhzLxHcvFpO9vr1mV06xsmZgU/W8Yky
YBH5XY9WuTac5MLke3ZM8jBo3D5GJZEAJ2NShrBa9JqHotBWoqMFMDCLyJ4BZmbpgTxtCl9GsDSL
5hq/zAFTE8149MNxfBW7xT4o2+tWxR/q6BqZeDFdKpuKgT/4r0HureqJSUok3AALbHiEQ0JldAJG
efZ9HrjfJ+CY46LS+PrCadOj/PtsL1TVdAR4TlUi2T95pxhm3ggFWNDGQ5w+q3mNzwxCyXVEUBDJ
eczsKn7E3U3LAdyNpxR0TXKWvjkU+a8/ijz3SSC5slg1dc0+nXQKy1adIRfFpkh/Kh7Ndl+nfm3X
Gn3cgbDL2t0LgBW+2H993D9XJ6gmHYR1tgVb3/m8Qr9MvNLT6rGM4oJQF39h6zyTFRd7nuUtfjQm
3Sl/8usjTiP+5Jpzfo5pY5w3hXG6OpZVEIxEFeAOMyD0hiizWcq+5GX49P9wHENXNW4ws7kxnfkv
Z0buAeay0s42DrWb0SV3CRI3mOoLa01HnDufX45zsthSRGyRvclxQFLUijQWaL7Z5VszpUcWoGUG
fcX7OMi2BN71zNv5NyPc2kV45PSpNbRNu1LkpLkSyVKgx9KEr65CVkKzkdRowjeJdTAoQRG6GWwK
A8BN41EzIv8R+32ukqWgI2+BFI6iF7pPIx1EFa734MFa1nWXbX4otmZReauxXWWJnxAXToeOGKxs
Lj0DAXxWL/1s/IHPXNl2bCjxTHbII+nl582P1lGRF0Q+mc5Fimunj946e8H2lFbbxEKWsfNNs1FK
gH3MMTd19SLbIkPSjvgYd47nf+sSS0W4Cl3H7I0D1O2fKky8ReTSwbZNhxrmqNmr0jRfCP4Mxzs2
zcXapcKaSRrgrYXdJowQDzi9/xSM49ELbr8eKdqZFxMLSttkMlBRhpmnq6U4HhXBNi0jzxgggO53
D22cHkSnPzil/E41op2pQ3TAzvMsk/Cukr4BpKnD6n+VBeZuSI0HzOsvplYsNT9/HJX4VbPIytRF
TcZ7rK/HwaewU1hw/L2nsrWIV/TdZo4pcd0THFRW+Kvt6ICtjS6V4T9lLa1TBSCokN/jrnswSb0a
6+ZBhwxdtQC/w5SGSCJvysJfGtgIa4MfCGPiOPpm4Xd4OcNDohtXeEkOet0+YJnzyvdwSLdCaO+D
p61dBbS3QaFDlPpbk2rrvKf1GHDZXdJ8jSCIKTUtIUkjrsCzMJ8+p2500aKymwff0t4/f661rqqs
OqC+XVQthAodOV8dyx1U8o1JW7Ap1bcqbDduz5ymGS9CT7f4LHZxkF6Pvn7nmcatF8GG8MtHZcyu
cbvA3PH9R7+LvpUkyF7VPkwe11Pu67S6Nhr7nQxzqvlO+ZxhR7yLWqJuUvjGY5PdswdlTE1g+wsj
5MyLQpfQUik+magy7ZPJxE2glurlgDoaDFnmlcOuhlw6tyR1yKQ0V1C03wME7EgySuQsKrc9qnqa
oK7oNhc+y/Q6P5lAhW4b4CYkLA95ukWhytK2XZ5kG3AgyNOJmVaCyahGGCJ6ucbSWvK6Sb9S8u6t
t+sfWqY+VCXKGt93jGXW5nQTHcXbdnV/4SWm/bnrEOzQVMvSNQcq5uncXnpDq/iNRaIxlgHqXbmD
VJbGC+Jyb+/25Tc3GaET2nq8qWw4W77SbRtyVi681CY48uklgm/L+8xxyAFkxfL73F8PEREaQwNe
1nmECJCs8f8lyvKTG4KpY9aH/bBPY8SJgsTfiaZRT55zo5XIimN46Kr1w0z2MXYCyvL9Hby/8Tpz
FeRPGEt0I5rrEuWsW9aL0VLuRBtzLkGtQ5yDrWUQteI21gzLRnzh5XlupmJ/RP6ralLb0PWTdVgV
1Xkc4amC0Nrc1Lqk9V6+waCatXF5LLr0GDcD0h8xAovJ3r4eeX+uoI3pbarZIKFtaZon68yozXE3
aSF2FId2E36lRT8MR6p1q8Aqrjo9uR8VxENfH/TMmGLVDu7atlkYCdU6OeO8yrLGa5t4k0VIPtES
5lH1NloN0I/w1nTRSad45Pq3JLQPqKjfvz785xLw96fNUAWnrWuGZlnm6cLMC+I8NeKC1DuzNugt
towOS0d6R6bvaNyGsXVoMQfQ3jbpSSugLTqqE0VrzHrVeS4bcWymLxP0fjtUePnz3qFikr0Nw71o
rsH47cIMi75dXrpbf04TfHA2HSzaTZOPP01pv6x/CpO6tdUkfHBM977ADTw67yEmfBCUF3YH5waG
oOhncZlYCZknh/KRCrtOLaNNFME1sHF4ePY6MZtrG503ljF2lLV8/vrG/Llg5vQgpgsg59Nkc7rs
MnLAmopDSArzXSTzt2zQjiAZFmquPX5e8shNloZuXxiPfy5fDZUtuVCnxToHPnkIzIoiRu3a0UZp
mt0QtwTZRbeBpV59fXrauWtqqpS7BPktXNaTKYxlVx8E/O6Nl5oHq2UPTyD3VHDjVZl9KxRxFRn6
KlTNlQNbwKiYZUuB06oZtgGiQCBVxFoIQqsU99LIOjMJcQ00lfW7o6sWO8Lfh1av6D1hfth+S3xA
Y+A/CLNnDnCv6qDeN+03jUDCmRXCiNIuDTVzetOePo/T1GebQMJ405wcmxcIATR+HW2kCVzCwOhH
BQTWgmpnzOtZt61hus0waIJrgESSksHMGaAqTshXnCLeutYdCYkKrj+Bt46GEdDhoRYa3uM+iSDW
8CYgYp7HnoKZppcLnHGIQvImXblVeh8bmMj7iSDzCR2rp/xNDzcJPrF4crQdP1kGSuEszQ540ee3
A8STsJOAPmEip9QKDq7rXuvK3H2msoyZOpniyZl2RDGHfQySI/hOXQ/lWw/cT8naDSAuOde14g3A
8yqftgEXBtz0kP5xYR05lWY0RxqnA24MYbj6BhPd0CmvbohezjeX1rBLStRoBUAU12x2WQqJBNPU
O+6cpciru68/xNmHi8gB2hdSh/9/MpEkRsHiwcviDZ5OJFWcthppR8euL2zaztQbGcHSYt/LpG5R
6/t9BON2E2lepPGmEzSd0CY6DcgO5umqaHcsoY4wD9CDg8uohUlam35Vuu1V54yXPsifK5WpQq/R
JnIofnL1f/8gY6hiIwbNutEquBcNfyz6cl15b1EyvJiTlfMz36YwbyYjfOJ8/7+/4FwFgxe64ajq
aUWOx8BqI5/ZbIjc9+l6l+jLktK9MFnrf26SKYIxM9JnoHyvnz61fRWl2pgxY1gRLQYJ538W5zHq
LPsQDUSXWMxZoag3QWvJWVczygGSE3k6rHSijFhLozSHyDlKlrxT+y4w5HMCM0d3CRvokQdWGgKn
y9PwudmGGApDo+1wpizjWKUDwq+NUHY2O4VcbyXP37iUcyLnrwb14qx/9jrpAtYd2Avnj85NzEWy
Lapfm6G/VbQGJHKUvzWUTUFCOihr4uB7E383AL90CriqjhWpVeyCFAHM1wPDnp6A0+mAG0WT19AE
4SQn7znZ6ACevCLaYDLGpQPo3wH8AIGS8KooQPuFSSqrqzuf1QRLgoN0qrXqfLMd45igrck+eg/r
SpC0m4rlUsgLEtQ0GY0jf7SSxKKuN69N6V4PtX50eooZOYNBFfmbUUdPUtQPSZ69yV69ygHVkwWG
l6n8VjrmsvBInsJG+UapmhKkPI5acS+gNRF+NYGHP4KMZrvvJGKZ6dYVHuP7VoCAye1y7zcCvAWB
PwRHurYN8NR6TgO2uQx7FcVpr4K11K98hsOMDFNYO6+ff7ethJBarnJeUFHxs++heumtapy99zYV
VuY/vH2nS/vSraaSQsKbrSh3KbAlJ2p3HU3OxfRAlF2HPsgfNqZGCnhPUhhXOpTaMSzTt9ArfzR+
tR1V46gErDLrjgm7KIsHWBx3o1F2LEvlPCr9H+F3TYIcaXxECdZwh8Nrk8EiiybOlB1bKKMV671l
cDm5Wc1bge5xmouFzZdUCPjgpXLcOi1Ogsy7ryv6WbZy4TVwboGhqQbbSAzectrG/T4rxnbThwEA
kY1SazOtT++93t2R+qd5xWNWDm9qjlbHjQ8yGy7scfQzryCNyXBaNNOsFafrfV3jqTawb29GV3sH
1/YC7P/J1vxlIdOHMH9tNLERm+HDmoxlJsId/0XN7KvMFW9OWz+kBUA9J6frl0+VqnXVI6DQ3XRF
vQdLlawf/DLefv2snptdqWlpFut91mN/bLtbaKt96WXZpgtRtNnptmio7yTdQxml2zGPdmpnr4SP
QwuV5pDy4dCRzDq1eYhr1BG2j3XGvyXU80fYGy+Jo76PsOBC51FLhreoUi/sqc7eXk2jLUkvhj3d
6dvXUGQYlE6VbbDT3RRWVyIaevLqfK+qwcFjsZXG/XIIvfXgmBdzhc4srDn2VHnWNVMyV/8+tpjy
uroyCsYW4Slz8uAZYMYVT83azBamEj7grN/5o/qex+o7deoVxLZ12rk3pt48YM2fRbWDjBn4tFDT
66/v5LnNLh+O7YxgDcbO7WTWTchfAzjPnRzr7AXc2GoYzZfQZLr0fHvG/vRKTakteaZ5Y3lyZ/Te
04VPcGZfxZ1RpXAsNljO6TIwt42gTlKqS8XQPkz3p7PkxquAmNcvhmwfCLd+yhLrqo+cG6J7JTqP
LBQvJBW+17Z3IIjyJQWyrxBZi6f4wtN55nWsCVQ1Uhi8k/7ozrfwLcmALFKU0A376uzDNItjXDGA
Aq84OE16qRl8brAIYrZ0U9N1tnsng4WR4WZ6NaYbqgOrkoC4Ep7JDPLqIrf8h9Af+J/9hcd5uscn
b1769aopBB1oQ5fTDPXLxj0fu75UXYpXOJafR3SMPd5wu772svRS4ds+d7d/PdbJeJNKGIWGMRXK
JHysKnAxmGqQutjhaMFb0WcA2BxkjYZY+2pxM+aZjQnH2TuD5KG1FljWjxPRNzHslUc/r8yHrZoZ
z4DqEzr5pJOAW4rHdT7F5na2uq2U/Igl1gehL2qKtVAk9vY+b8rjJ/kYiWZC+xE2X/5hpNqG+OVN
aLZgV8JxW/natkjtZZq1t0Pw7un2UlYpSjp75+DBpuSikx5YZ8NaLeQ+L9sbmQB9UYZ1OVbkPxfH
CIBPo2A1xQAat9dJO2xFg0utaH6GYX1sKz6ll970KQSTxB0fzJhOiS6JNMowac8DG4RNTLZv/t3Z
+lPwbGZImC+u+kKUzbeosggxbGbKIIY5IG3ZL1qVkBwBkWZV4Ef7JFxKTmVloJLEjWfsLDRBdugV
q6RHKa0mbznSLCqLFTlY9X70hhgWasp7xCpI8skYgeAF1oYg3tORXrDjCcYJSqtlHXodws26g00H
KKobQgIimui+SVgkCmkABonVmF8xUfeRJcJKMG/83vbXkIWQjFPBnhHC8ELOZk+Mg1inxAI5Sn4A
o4dHh1E/OukB1PlC5KzHbLXfVimvQhNqXIRfuCU7SEYfEnuQHVRHx3WmZMyPNsgOXpkelKpGS+Gi
eTKwtGc/Kkd71mN8i2mUPYX9FpbhzLbA3dI4eLaBI7k5Jm8gxdLf+Ca/K3KvVUKtGsABwjdXtbKd
hkRvFQc52HvHGjCR8iGneQBI+hp961pEcA9d/6oLmpfM9vpF2gzrr6fLs8+PZtsak4NAtnKyYbWK
qqgHiwlJr9xFaTEjk4s55CReoBIyBmvZjHLPKV6YB88tUqh/sHtFTIFW6eSwpj/AUPEIXa5p/2iq
vEmjhHp+emEmOvs6MllhCjq2tBHlyXEMxEHA62W66Qa5aboGTxQk+AS3LtWUDDndLA/8gyz164BY
nEK7vFI4N+PzUrUtrjFV2NONo8yTIsk7k44CHo64QHHaoH/vFOuK/32DUIBNnzNzvfGeyX/pE629
AIl4pZYAkh2Kj+TSXtV1eRfpRGo51t5NdDpYJrBklyCaDnLmLNFSHsHK3Xhx+p559X3jezu44ns5
tMAUSJtqzRKHQko13yMoxMNAnHTNYsiso2jAwEVMl80w9QhjZa6X0Er9YXI6qcObSMcNcc2Ivu25
RmBy4qsI+d/1KkKY02LAJ9eLkPLgvsgPpZOhYTcwDaj1+DbdzQwyGP6vPlo4ofXEVipKyGjOB/BZ
4aGEtwS5l5XIq0so7N8dO595Q8DRW2heQKGmDa8dFqlkFYTgFKhCVYldL/SwJa28BOOogRCOiTcm
8oMUAgTqdZx/YKQCTKrC5u5bsPwIIzrPINKgNo55T4LpgObfzmsPvIPEoa3BoaD3aLfWrlIxUcal
N2t6PLZt+DRGOfSNZBKJ4/kMXA4wYQW/fgbPvS8twRZdondjqE7P6C/vy0CtzCSN2hT6IT0m/TGx
4v3QqetII67m/+tQp1u0Noc3nIF83Pg2JMUUvnBKjR1M4ryrlQundXaVbLGvQpeCHI3t3O/npRZ6
nhVGyXlFm8onTc9Ll36fraZ1e6gN3zQS00ec7OCGL5zmuVUPVRpKUiy12IedrHqsEllBGjO99LR9
IaAnCZaXur6xfbnXcu4v//76wp4/okklfwo2/aPaAJwadQscw00ZlhjAyiNUmTfNHZ6zuPyoeYdA
dVp+fcjPqeN0nTXpY6l1ola2T8U/Y5VD9SdBYRP2sT83CDls0ThitpQEjarlbKythwo2E1lwXfzg
OEeCsBHEDKwRym5q9WV4zOuDwouqwuyKzzSpWZEG41oOSBtMJYM6QfKInZj7CNEbhS4XU9y4tXLb
mo9ENHtuXs9th+etw5VG1gC17X0LR3fBs7IPAvhSNG8rUokfyhhjXA0TLpFikyX6Yy+Lu1RJh5lL
JRZB88KvfWjCUokWOvkJ1GY7XMeT+7yogCYhACQkLJuz+0zncPy/hQ7UCRM43tdX9eyoZcwKWkG0
ptGg/j5qu94lK82XyaYr8o94IOCYSoo7bsHX3ejGsm4WIX7H8VIh89wAggdEIZOCrvHHzqBqlcHP
dSvZQKj+CEdunxyrtyGu35JJg9GX+QHuz/Hrkz339qfzhOJdnf74XF3/MvOosowQJEM+jHiFZOBq
5hKd1vTqLzNzFzrabZwVx2l98vVxz814vxz3dP8cjkbcZqaaYGzu1w5R9XCGqptO157LrP072/m3
aOdf3QzyTIWaFGILkRjbUmaFk1J53TkEehDKtBFpeN/3bbcIkK17VGP1Mq6Jccl/moS50X0a14Pq
42V3YGZQN9S40a5b2TOz2gjvPc6gH1lWfxt64gCrsk9cAKciRuSnaO+ehRerMoDluea3EI3kUteR
5fXE7lUwBv0QcI45PtYNSJMxemBuhN0LeWrlp1vWtNiicZtUuLVJbnv+NJdYTqgS+4TtTt5EGW6k
QmG/oYG/nrHzomCcsdZX0iMxGxWWEOrOrrb2WpOMu7oiTY9gSKRUy9TsvrWj0RECx7ZHq801cq8b
1/IgOXfAL8k04RVcw5iI5p4OQzgS/cGI/d20bi5K8eywIu4rxgaRCkvP758NbyQGqz6GWXND3EO+
tCNl30fmsgM/Gyj+T2Ush6Xp1zsyZusbs/RJi8L8SkLvhVfMuYdGTgHUNB54Wk9FnXGcV+guc+rq
OburTDy34Chq1Xg2c3NPw/e5JqLswkyvnxu8Ek0GbgibVvHpeGJ/6ZFbyARhxfaNDvAe2a2rL7Rq
XkDCDaZ0KG1qwVWB3FhuSKRh4t70QRhuvDB5KBvamrlO2zchtUMPf6Zu/oLennCrdpzQEtEeFi+8
hAagOtisZdxiAdZMaBBfP4NnnAIGHgt0HjrTDbXKk+fCU4YYTWUM88hNVuincLirVLz7UrsxEs6K
/C3C2TH1KQP89UjxCduTEmH2kFEh9zAiKrJetw2zcJ0+kKqHfgur05rUApy48NuJ9IifWrFyLQE8
Pod4WSsEUMTqFA2tkvsatP7m65P6rC+dvBNZ7ZvatJhyKP9MI+aXGU1ag5PUuog3PRH3BUV1UGrO
sc6sdl7q/UqTbr7IEtDhia4dffgK7OFT7L0e2SB1Gq2DiG0A1ErHdy7MQ+eEGIi2aR1NqwT7j8Ks
15tj7rZMtrnjXzVB/KbExcHPMEabBkbkmoyTEo53ZfZH4I+3fl9fm7S+Zq3LzrOu7KdulfjpRx1x
o6DUI3NLPgbSCuyOX9Gkzp7QGtQ+hvLzwjVVz8ygaCOQCiBwo7Fz2tVUQ9ezKBsl6LNLgpQi/H7N
wLThqjuSn9GIcHX7MQu2nb+THeiBLIzGa6nCbuj8d3Uo9FsaaHS3Y4hBwp3yOZsC1Zs2vHkjj8sQ
fycfMl12aX0LHRXuCcmKMqfGkVo8LWbQKosQriq5nTxsA9Rx0wnumawAVKaZvYkjaZC2m7KXcsQu
00nIET514anzBTfF3wFQA9IXU6Bo24lr6n7gU7x/rgrhozWUylItcpSnirh3zOA5RYY0E42hzbqc
tZKjOFeR/GF3TMFW2Lx7prpwTVYzabtByLYorFeIpR+e6+16D/aTF5oLT2SH6X3S2o/EYL5Oi8I6
Fs9VWR61pnnX6fW1/LsNdI3uP79YqPXRZ83fde1W5jUNcn8Ptb5deEH389pVxY3kbeAZYbSmWogl
vSyITJH2gThkto8QAZliW5hfeb0Z44k7OqivaTb8uDAWzg0FBGlCRbTCpva0qzbQTIirWiSbPsxi
sJBiBt73PvGqfs1+jusTyENrKIR4TvMXPpso0S4oS84sWjAIOujMzemNflrgJe66KJJpgSYzbl8X
50+WDWK4lQXXBjnpRg7FcsRHOgtgLV96is/M/pRK6OlQxmWFeFp9T+mxN10SpJuoIUQyT8ONkcEw
swHdL0SBvSrDjHTlmA8mz8AqcX3godXGzTNyn/3aWetpeOM2hb4VwxQB2EoghORyqea2bXr3Glrm
gsCkY+AQHMraYs2qhjVhWf79FvuP35ZF1afp80eWE7zq+fXJP//rmli2rMp+1v85/dj/fNvvP/Rf
xyzhvy+/Zf2R3bwlH9XpN/32azn6vz/d4q1+++0fyxRdzXBoPsrh/qNq4vq/zarTd/6ffvEfH5+/
5TjkH//66+2dWwCNGNvzj/qvf39pMrdiu3Mo0fyPHXY6wr+/PJ3Cv/66fiuH+C2lI/T37/vlhz7e
qvpffym2+U/g2ZNIVKXyTHGdIdJ9/P0l+U8W8PhkEKxN6g/KXmlW1v6//hLyn5SheC2xJRUWfjYe
rCprPr9k/5MlOBUqC0uBrdqq+Ou/z//u71fb3zfO+8j+/e9fl7vaacFJTiqIyftHD4SCwunjkapN
WCZ+NG7ysSEmvh15ORgVvQwYS4OS4KWmgBSxSp0XhTTpGBONFUe2M3MKuEmD9S5R2BtTpKcgrOGX
S3nuw51OH3w4W9iEDeqc5p/yAITVPqZuUHxK1ewmjTART3AbzLq7pY2OPiApnwaD+nDSrrXERm1o
ierSAu60+MiHcNja4a01eaP9sYCrkcC1hen3m6EuCM9ipqQm1WGRybkotkshP54lnrjBaPzxnXhl
omFbFkbKsxrxEWMY6hTNHzIbYFhYG+ReBMk8V+NXct8NhawpWfGZFd+5pJ2dJjiWL78ub6bdIbMO
dh9HZ6Sd1jObZnCCdrBrogVsAGzNc2vH+ZLJahO7ZLuFPZmsThLsbT9UFxjVzAX0vdYavwUqZ1kr
8R2LhXb+ea3HCNqrGpYoDkjV5Xj4BbE1CNy2raYee90vd4G0iFd1v3GRBN6Cem+nHIZM6UMtCdTI
Sfac9cy7ntqA+2h0kq0LJ9gEFMlm40azyylVvNGXLCwHIttDVrkx06KT3+vIuOauoZHDN06I3bBb
DjZ0ZOnFE/e7IHh+7qTRdQ/N2VWTDkuIAhCUbIfK0UOgTi7vRjPdGk3+4HnKndJ74AozvidOLO5M
CnIiIszYDvRNVHLyses4rEDyVxvOTd2bxcJukzWccHxToxktTFzcFgjzhTCnKzl9d8l+ywrvAFRT
9xubAOCkxz4mB5RcGfiKgGjvc1ssNbC2gHphhon4xUvtAKZiAVDbNYCJ6N5P6WXhtiOPa9Y4pk+4
ZvPqdcZL5tAEKaYB7k55WDgKVHBvop1L2vRdkHHtoj1qmh+xakQLETrRYlA8iaztlh/He2aYsN/1
ogPMNrAAC9K5JdhWBuGTQY7tgjh2kGSgroxMXNmhHs2qMb8rqA8Bu4uhNIXWOpUExbiS9Vb1qk1J
hc6tYSizoqiGdd3lcIlA7pk5ZMSo9pJZlesflg3ktVYAVuC3A96AeOnzKVVa9SftuFnlcBAeB88x
J9I5zTK7e66s8NVM/Zt8SuKR0WvJ4k4Uwp67iTyyBaWF5ZtzmrfVrIQHNHjqZuCXzIbS23eAHoLJ
e9SL8Lk3o9fPryQat6klJLE3jQecKRWLSvBSI/vxKhpBYkLPaP2WXrOlAATqqkdDhUg6hMaT4kXL
wnJj0sUpSRspahwi9uqCa2fnPNbF6P+0c++KovMjNtCZpZhwWpsMJK5D3FdWBqvIkTChdKrEEP06
hcahzeRRsvsljLq4cTUGYtqxBNKIsawN2l5xqtLxAVPWZRrTcu4sPs/AC2APZunwYHSoKj3JSA1L
QFNqi3hnuu9ja/zsLGS6ZXclwu7YjUk8V7SCoja3LouoxFXsOHOmpVKpovsOeY/bL3DVQszvKPO7
0CNTAXXSEfldRQtvSR1qIYmQbgN+w+CQlG1ExbIhdo+YKdsjxgfAre0RrhmVWbwwu/Fb2E6EP3Vi
/Pnt7RjAwat6vt9jJzAWsKRJR3QL+ltSGW7bMX6i50+LrhPfEXZjOx6GaOUl2WMJ/ImZ4wNKSU7k
kAIZteue0gGpTq6YGlw1QMMqcJLQnQSUgtEbSIT6aJwe8emzv/7fhJ3XcttYuravCFXI4ZQEMyVR
VrDNE5QlW8hrIaer389C91TvPVP//AftligSAIEVvvCGgg+WYsZip4MB3AY8Ur8uuF/cOamTLrR0
SPY6girbbpRX0HztJh0YSjxmL4lhMamNpqY3gt28+RRr7yD/PnuHTgRQ12tTD9QYja3XIbYR9O+9
wcrmZ3Ch1mdT9YwPGRT3edFJ0v0DFklotCuaRc8kwRUlwImbEyQuOZ1RGQ+6YX80JVsEXou49zJ3
+hml32xiOmdPA2CObYZc+sbOmdrrE4FCpJP7YzY4aX+cKfnWTKwRM3p9vs1VT0VWbtMjwF8K9zHf
ToAHFiYijFPB0eEdHUo03xLBM5IUGGS1DlO6TOC+4URJxAO9Jpzk20J2Zs+KYZ3fDavG2FediCiF
GT2dnd4ykclv0kOhp++tXz9ZaNsg4MZjZ28wd/EYf1tMPLTEwtQYWizJgl8ZOaCs4x/rEFlGVrNC
j79aiQhPkejA5+K9bwwo0aXfyLz8De7z96Bo0As08i9TZwOqWjaPPoMCbphYqwxG8eQ4NF0GdPHa
GAGkST1Ay6WL14S5DJ5wjibNo3WO4H0IT2YMtXIOO8P8jCHMbcB3K3JfdbMipKHgQki+A98TgDp/
7HqkkezvbaGEIKbotA7MaGbzxtjlC3MePdQQep0tKnlyaT+6NKIgB6gaoaKXdRRZAcsKNbFfVoIu
cOPvvIhdQjd5nLUa4C00fKrz5XU2cR/va2UGC03V7xcGbMPYbrC63GquvJsFlqlTnO+bwf2pakOB
yaJSqiVaNktYlpQHdQQXRY0S/Pq3qqzOeVx/Cvo5AJ4Qp0ZDB8WkeueXLMULjb2Vq6h16kAD9F+R
vrvqzJgqQ3jOn0pL3Cu2VcoMGNRjhj4gyIDQJLAiWVm46QUsyTBUfRZ5Hjz4VSjRy7KJY/adrM5C
JGyeDFtUWypcv+lWM4ir+q3l3kY+rrZejwdN7fBrZ8agzPq7iw9LYyvXpKnVtynaduuObcAVCPsg
+ZMl7Z6O2BgWkPm2TmkhX+68DXz7cPDL+xoHaLhtw09hm+SZbBBgZ70XjzNq6dvII/u1pu9dzaaS
5XQj5zb/yqv+Z2V7t9LRto6Eh4NxJz0oBEGz/EtMr9QS6u1UR3dtYnDNXqVC5+sgcexmq2UbdA8l
GL5NX7GQmUt5EoiOJUQtobpnlh7/GlKEY1TooeG5U2vzttDYhRadQBro6yciS2nQb/+eFtzTFHsl
j9VmU7Xc3L9CEAObwqEulSw7RcKWYdFhGDtXbkCC+VRZODOZ1j5JmObxWL8M3fIeuBSi7Q1iRo9W
LnYp6LmNDVV0600InJEUH203CdsWvD1OC3RbI21HTwowfP7QWI9zrf0mKaEeVjBV+qjLD4VvXio7
UBJO0/e4wOCkUssqZJyW2Ie708jqDu+aRRQ20dZ8dFvAeBYWOeu9aHs9D6sSg1UJjQLDlnETl8RX
lsMlZNMZyMagzN755BhtKJYo21vmshZzMNubf8c+kCHXZiGlYIy1EhQ5bHC0P4ENojrvJyy5a+ob
kQp1t/oSw1I1gNvFtvYux+LL89lanYDxg2c4WrLBF/nG3qmCJGzYgmdh/kAFAHo/Gr3gvdoE2xQi
5fmwqDh+svEv7YrX1RDbwgaXbSM+KlJKa7Iqa9REkGjE+We2j1hKEBYlLKDDnFL8zIEUuCgbmvje
bERbfrZ9/82sqUHVVIVDy+O+Zs53Bf4drAVi4c9WrbcQUS6pj2W1PQHv6Md3Kgt0yYevqGDqgBZD
iR79MKZgsU3M7qkj0MPfI/ny1fnLIac/BbROH8dd4Za3vinuWSZulYZtSgpAMFIAt3UflbcuTvSj
B23ddvN7oZzohGQf0pruXGaJhpyRbu7K3r7MmCro9qTvY4Ox2lqYLUCTvRu5vK/DLxhQ029xK5f4
DS31r3JBCXnyH4DVMIxUPCen8raGQan5sxiRcVwX48zAHlfFIOsinrVsrkamP0cWmpp9bhD35A3l
NKDZPMq+b9+CBvsEQdt1Ywn/tSrT2yTae1aR1ZiU16bHKXmzKiOMF8KMIGZ3LnUlEtXmn2vs67mw
GiONPdzSLuVADF4p7CTrAXKGafEFEpfZTcBdtPnPgPRmYwyEkK4endM+xYMwvydRw3rplpgS2AjY
oxVpn425uflLtJf9zP7nk2lnWUuFM4djp0LURS3/Sw77qXYF2qIq2vBp43nGz2hggW2a4Zi0zj0v
2UjB2bwUQf4ssGkhBCjuXmujzNhs4dCTuxtbffRf+zR4nYTFGtm5l2527uvuuGgkrqbbP5Zjeq4J
wUko0i7MnBu27/e0JaqR3vKbACX0VBRflNErtU+CQb77NCbXIB5ug4obghKR6hglJV9mXzwh0hD2
PcfOk83MF4JKxXtyeaXyQRBQX5vWhR1M8B+nzi9T/OlTFolFutBSEXc+VFr+Zx37njumhzRKA1xQ
eEeRIhjpYcjcE8WIvn0pURTyhNpf8LVMRPpDxQtQh18Ln6R7SImHLTdHvJZ744/LQwp5a+NMw4fs
7nnNhrk+5iV5zntKxEEWL1Dxk1ts+EfQJdcxYe2pe3E3W64VD6dDCt7uQHMGFlL7SS9C2ZiwWGdf
KkWiAaMWtJdxYbVbx7Hah2vbPuozl1X2hO15eRtG/zoazzMcN4JDQqTZ7P8Qat7ps/T7lqZH6RRf
nQWobBjm3dyoPHdMKFDHKMuR8p1Tbfo2olME6ula6WX6UFX5Rat4EDbW4rW7aEdNq39aqfPW6f6v
JAgevULeCpf5JQ1644Vb/BaONxwoyOb7p1xniamH13RxKxalcUBaXFPJH9hQNhuJxVo0bpcxNB28
qRdqj6aHmW0QwS4L8nANKlUNwGhJ16UDcMJGWn1NOmW8dym4EuYREBpVioVU9MOT87W3KvygNEIL
wElvLhvkJvC0ifyLTXKhOypLiXy6bW1lbc6HKjWufRWgxB9B9qsNLTgmsfUkiuBriDw0gsYizHIn
3wcfpqy7QzQwa/o42k+DDp6zF1c262vsE4m1S3EyFV4waBYmu+OiLYphJ3cGbH3DQ1Lj3POGUz1k
qFa6SOHTF3phMsqzE6TVufMqbOSnQkahpH670UWJZuy0eDLMfERWA5ifyB9nzXm8iSKR+m4ofWMf
wMhz00qe//mnIvA86wLy2WY08e+uYpmGLA28iCGPXXrOER0+PBbq4c1Sp14vIjIJVo60pOR5fbGP
oC9Iz0h3Jq3+czGkTxST3b0+98N5IBA7ew5uDbHl9WG+zEjL91otzus/umFiw+onx39e+ust4K+D
HPiq//cbtTbhg7qZkgFHKM7W0/8+zPrpf978z8GwjhRYb/DP+tr66/rTP68F65H/efGf9/w/X/u3
o6YlgrEDlZq/v165fsnByRCA++c86+W1HpLfXYe19/qH9R+8ls9JNkuqhlrTgkHhamk42+X/vinB
bxmk02m1gTJ0cEEWXlhIxJY2zIwGqNu2GWIeyDBGLcrOloDdyO+x5z73lV/vI6MUKEG25mEspkPd
if6sJ/e+w1uIezmeox6d+qmNJozJCvfcI89JE97v3DPX7ZzXF9d/8OpOQitGB92JLQSQKSSRxeXA
7NrJO8dF5p/Xn1hOvXOqvM6nzoA40966KrL3EtPHs9ZU5hmjWvMczcMz/ubIsLhkmLRAPnP23yoi
4TjFyt5+6sm+vHLnGiX6HgUmqaOeHZi3fEGdVKTURhwiUD2QAUIXCX0rV+Q5wpUVwMLAfis0N/jd
z7tsts7oR2BYAFxjG6OvbJhIbDhu6e4wW30YJKn8KXCwl/D1KD/UJsigCL6RiZLCXpmgdcmj06LZ
l2D7yR6Ni1/vW0z6lACiJesc0KzLh+dqAKZttOJR84t2K5rgMdLRME7fYj0+jwVQNbqIQGxHvwxb
Y4mO6EHs8Ud6yN3xmrYpGErP/Wyj/FZZtrsBHtIjTb+Q0hSUO3Fk3fbO4m+WKH6aYGxYfXxbNKCY
msQ+oTdfej/PL2ORxmx0vtijjPjHnO1PX+DmptUYaAxj+Rtvd7CBdfdZAymdhmk31QX21051kGl3
c7L+sa0MouByuoIsJ11xWXhrZ0SUxvZPtAkeRDeGQ4uEq7DGKRz734UxD9/atrV2lo1YQ1V6OzAF
ANUZEH7hHWVkFKfJGQFR497SFJZ8mkrM2hhAHjUz71jiJ73pKniKpWq3u6hb00PLqe2gGm02ybep
dF2Clty+6E7jo1EFjj22e2zsWrBZo//iqP5yAHfTTGieC/hT9AlwwUC8brsA/d6CpaTmW86PQ6kZ
Ry+baUYiqVUj7La1O8AymPPVNUIUdjtcgqCTW5z25hOYuLCtgIZSvcWNZLgbeN5SgRnCMXgxU8rQ
MMUu5jgY1G3Ha9VZPpgBH4VxUR8rCwx/6ZJkVlH3mysgXzGi4JBbFcBqHEAGmK91ip0EJQ0f/PrB
1hNI9bCSY9z2uIxsV6aIs8UpsJXAlI/54l3xKQJ8QYQPvJl6nL7NEIMf9M45Bfi8WQNyv31bfZIa
HuPKvNtsjYecSIz+sL7ro7wijaGGmDWcCrtYyqnJHlzEJdF9/3Ggds0AAqLa6FCi63RvIlLuuEvo
jdLeO20HEdQx7r5TxPjX20/6GO1Fq6Gf3hrYPFjju9slN8oIb27kH3qLxQIDvpt0g4fS8F6jiJJI
48PJMtKnVhvnV63VP0hcKam42aXX5Hcj6QHUef2talEeR2tvW9gVRiTp4J9EUKPLkx1h1eG8NENC
pYT66HU47eQj3LiuGeliTycylQ9KQx/Jkj0MhnXRCsjdqXh0H+0k6yGP0CcxxpTNmFZlG121AhkX
F3qlmHCmL/NfRg8/vW1jhm1E0cZ4FBP43M6lXBW7I3riOjA/4vJjU3vf58krnkwMf1V1TrgLzsyy
/lMGJYLOREaLOV9zQRWhxEUjUmTJbJmacIncW2NVzbGGHDmbyWtXlQ9BhhnV3KvaY2A8jcPwMGdj
f4b9gIFt3mwpfDNRi2jjZP7Jb+PdElUYo45Luusr7I8GnCepLZwSp8V5DqKsKHADNcf5lE1aeurK
/DZ2ecXaafQ7ifrP5dkabOdFS8nOMnfYRwnimPiREsGg09LN7rtjOzhtYgtB9iLbYaf16Bqa4/s8
BzciuTAYsNAEmzZvhH9Y0vZXtDw4ZfaKYM6Bpe41Hcct+JFtKmEY0NzbIjjyvRuo99bOsXOtc4DN
QWlOiClqwcYhIMllDGffql8qVL4rWkHRfASMuqd5SoeDHFGpaSXKyroakPNyw8X0bnpEipOzifnO
9Fy0yaeFL0oayccZ1KzfzxudKL6eSuDyRZgbGNJjzjcilafb/WeWTNQmamluuzLAd8z5sFUtQ6PC
SGmdTokWdvhZVtHj0poPlaxeO9e4I974RG/LxbbqFA3lBzCeI46yr5oRZ/vr4GvJtZPWToOjMMaI
qg/ltaskuyVKDcVugr+ZVs0TEoYPSZ2/zhrLRiDlQzaE9mB+JCZhsFk3R6Eb72NsPntuvY87Hj0U
BMpaTr2xDcJyMMqPU1tf8iymD9AjMI0ANve8bCD6LeYPY6puRhFfzXR8Ml3qB45HoX2R5lnaXZgW
2AjpxbWJidVwz8XpLM6giS+GwMspoUxlZ0vYFt43i5xrMzAviwU7omRCj7x513TrUlKPELb9rh6N
OhTaw8daaa9QGTObh8z/YSNQS8YOLqsZfka++znV3iuKDAE4lWny3goeRz9VP2fm0Ahs3zdQBk4+
HIg9mEWHUeHQ8UrAkxXeKV7cc6WV58DoQyMvTGou4wM1+I0NVcynBN5P3Umb7tOMQr1F6bTw6x06
aiGkvV/UU77N3+YYR/hYx6+KiqcdIb5fAMRPluCbVtKhYFnqDkVRk6peFk0s4ciNR0zy3U2959Yv
f4klPnfy5lPUKdoGCHJ91zLIvVai/WpZybqMyhJikPhcGKBL6Nw/WBrcmIduMq+jhnNVkwHKNOr8
2+TMf6iJfSdUCeuq+mzSi58xDAXb1Zb6wQnUP9Lj5WUqAa8AeNeD9rIsdbR3jXwgs/WfZwoc3ugk
ZNgjVqsIcos8q7eF4d3sWWDfRipJUbS8RqjfUR1xLi7lNSNozhqTebQvXeZD7ioeiavjcHbbJUQ8
+Y4a3J9qQlO9a3FEN2I31I1dXWrOBUPGY1YJVgPRqS5TFXb+9NHm9YfbsusLm0Go57RYHYrK1RWJ
3p1BldsHPZRA2Z0wY04GAHpg97atg91sJCrSKCf+OWqMNSW8HiWEBziE7kYNzkTpO0uo9x0StV7S
YqVdnzQve7Nm8qO6NA/lZJNeJKLCNpeUqkRP1x4t74KVaoVB0jcq3M+uZlnbrGCjdzGRLkwsue15
PBuZ8W0mSFKVlzwE/0BBmXQQ2oic+/GYaZglTLl9YPX7NIzo3Ym19NBVw88ehZM99aVp00z9XdJA
TUCQGelNyuWnPgmwb4I9HWlnfEgxOdDYsW0bpyP5fTAZI2NWfu8DCqc5QNG9SEdQNZTb2FwfzBlL
8mjsf8543PU65l+erJPtAvBBWfG+xYXNPSnqN22YH9w0eSv1Dg1JD2u1BcRNN/aXzHQOo2vivmE+
5RF1Ew8feFp46Y42SLoBYPaFyk6xCR16XRvpJ6+1E9zG0lfeOq6Vf9gL8TWxnutRlZpLcuG8TJ8z
FALHyD7aZvVz6J+Mbuv4xke90HnlvxlcBPH6th9NOnDj3nWgrdJ9h5c97kHwbujxUhXD2n4Ddogy
rL3RcQlWH/PZu82//5ZO5tYmvG8QBGOXo/mMLRQDROcULodXR0vh+dSVcRiSXw0ou3991EwqViPA
IuotAb2rCfgxp5NOcFSH6AV9zijazl6/mzkckbz61bREaKVvCxqIHDeu0YxXPCLeHHGOPkH4PzJy
VkKuarIE9Jp+m+av2N40ksIctbNA5HuDDalK3LDiZwts1fqz+hv/VdA2A0YOajYIm/EeglSj7neN
8sXTP8ZjI7WNZeH2xv8r2rtkFcBxDo3GYMRBK+Dz659QbFQ/q+kYcJxMBA941x4tCV4bgbQn1qGt
QcVu6PQvdWECTTZalJR50/G5ykxqc8O+4xOwmAJ+HcqAEo5g4hwq24GFaoLdVp4o1TmRIlTX6rR1
gaNidLdABquTV02/W78AjWsrxwGle5pqEarDqetSp9XU14FiuX53jlE7h5hsS3068fWnhk62UVIx
4a3NGG3V7VFfT93Cf33VgKsyJ6I56mb1QjIB4yulsSYne8f6va8zRhuvtXTAcAQP1c/qPZJ+v+5+
6KQttqSawVvb/K+3oxR40FOceThcHkT4QHdbgzoWFYo68fbqpZg/y9Y/qrfAawyXngwFVoNtFJ/q
UDpuWIgZM1fL7dw0H6MUN3VI9Z5APhbLk3qHuiYh/ySP/7oo5Z+sLjiWzkmdilM8jAMeoiTPWWus
p1OHc8cefOCjhZ0VKcq3YDmic030ku1cIa9lg+YBTSxf6S6aFBYbFB07i64eslAb0Td1OJh0OmIr
/QIG/2oxq7IRl9tFc6tDEusa2/18Wxv4VZd9sd2+ahPDtXRqhBLK1zhD2U4v9WNPx9wcTdrBGY5K
HbVoXTAUgUbjNR9NB+AIX1XQHqeJbjYySule5NHGHZ366DRAsuvsWse/sLQe2WzMZ7KFj3KYShru
3tMKg7BrBupQPrJJUixTTRG7frUl5tAw/1ooBbMkkW/FCSJfYpbJyYrFixygDSw+aB3kKWpiHMoN
xbmVw7P6rwxqc1cpmJiCgrWAhkzY8fthb3gtHSw2EUTDEUGNBrlPvU9Q4LgrOfP3LmrwcnQoUesp
le+FiA1OkLmzGu/NWrKflvD8rVs3aEcpqDA7RHWfne4lj4mHFociu2vSbbJm9gx7II3TT94knNOs
NqwmUxoCNUVjXBpYu2L9dS13w6jhnTL1Qi1syvKKgC29KtWBoWBXbBubfkyK3oVmp8egkcmWGivD
m6LwXM63rkcaOSvkQ4zs4MZVLTO9A0HRivzTblJMjWOyR3Pk+sUf6UuatVbxE/zETtc6Iiaa+6ex
MY56SQPJTPV8q0e7uqu+i8oQ6NTmWRgpc2DL3i8GjZbO7+XW7vUXqFt0ycziHsleuRIKQLw0KWQc
oZFrkeuszUli56PwqB2IhEK3Ca5v00XWYYk6OrEF2zBCA3Cv5oPlSrE3Md7Tq8I+VY1+aQKKEfOI
4+CompmOKa9rCb84lZLLXJFXEqjYRq9G8H/DPp1guugRtWxDtaFHA9xbIV/iiCB1Hei+hzFJL9xd
YwTODjnyfl+SyczekB5ES9NPlFVLhEXfuVdDvtJwOllGJ9s79dWdHes0azzVfvARBSJu1Hz/KJx5
fABQHtJWcZ507xxI7X2Jps/UX4xdGmT79dQ1JvcbN9fS3WQKLCbtWJywFwP/pbjjNiCSyZKPv0kF
VV7pgWNksgJzU3AwIR6yJR3DNoblnzIuRt19L6CFbquRwmlfOPshIG5Z0qdIQr1PZz7pZc4WTUJm
Yp+8WgqZMbJGZ9AFJg2+PEiGg0C5oRSUmpPR0yBFRGfLNosQ/HbR82zT704kfYyXghcXJsVeGLhy
jtMnEadEGmRGrUPIS4c2FJTPH7pBcyIZiyt5oLOdpwW7zVHcrER+0u9ONiBvgl1iV+c+qm99m1wN
N/vyi4cgIDSqi8aGcEHVWc2FqGdsa+X0Btal31Yua4CB/oI5kEQYencN8CmNqRNOCeitEgVnBMtA
WaztVNVQXFFSpeR6CPLQ7E/v7mg9GMT7XgFEpBsJj7qMaLBlKFG2SYJEh0FMaGS7I62ugUCvSM+9
D4SfdtHaNGgK+nKEH/dcIfIh/NFB4jfdljdncb6VIAhp9tC4YQLjRP/Y9da7k5HACe2g03LMB3kd
3HrHdrDXM5eez9jn+8ijIyB7bIzlPo9uk95TwAUyvyzg4oRFVKZOMtKJFpHxvajkvS2clzwBB6RQ
XmwdRI80y5ZOUB1iApdK8rjwCzwJ9T+qf7YCc5aBdZiTXhwL3AS14od4jujTkqPZCcxmLKgcEsy1
Zz/F1N+swb/UWX43jfJmVYwFESQ/tRFr0Zamttln3r4YPebzhERCr4dOxIbfLQFehx0ZqD59T2Ls
TFUZyBlA8qSJ02xgyRENTfmrsVAjEnzDZqomchIr32YJDmduDLASRYXfAMQsmqow+mJKZFoMOYMI
3A/dZjyOfYEfVF0E11Lz95VjXu18+AabMaV0yABxB5J1DIuU7oAgjCibnaxlu/Ol9VK1QX2myRam
EjEq1wDpITOnOKEJ92RJ7Dpd87Pq2w8dSbidtRADCLwt0oFHENjkF/EWHYK/2ozg989JZDaA6oDN
g+nBLDGHlotoJDdStZn6huzBxjAb2uuxpDnXxO07ItqHDOm7bePR0/a6L8xoXv8CT43tL1F9aeMz
OuXC7i853LDd2vIrUvdhMQ0cvRjmrUJ6oheHEapB3aQaANS0DaCRWNxVxw7nFhA4NG9285x+qaag
61fvrTm+5EZAsYZ8Y5gZvRSCoexV7jPj5ptotI2uQW1Ze2eg+DeVDH404/JjnFiAZEbvsw4SFmGj
iuF9ZP8fDYeVdPHvqGADpTOg1QjvgDv/v6SnxmSigYHtoBmAoZj7tSlK59f3MyzqhfOyAA49li1l
RFuLKJoF2xW7kPXcJKHRdVfwKL1j4ZvY2BVWqU4ZDbKRN00hGb2YsCgKvNP6mxNNargXd+5JfU5i
F8Hxzn2YLTIcvTpnRU/+NtCODFQDr+7rMwnotyXmvv13OLnzn3Dyv7625aF67v2HTRIwLllWWd0d
SdOOBQvHtBgPgQd4VGNrxiPmIa++5Dz5IVJKzqb2DaxIDYW5kBkTgkwOVADhigR/NyuYTwISYEdn
6Ysg5FfdqgBsCT78egBw4u97h7u37qIU2La4FF2Ggm3NTMqXoYmYCECQIy39UmFTosYpcgfU/S2e
x19YewVwEIJSUFTPN6Ksn2PDiq1WuNLFJAVo5cnX6/SYJ5fqT50uT42GMPN/v2nWv/NnFIacL2pa
ro+W4X/4OUGpyb1Bs9qjlloA4KrodaFHiaIba5nq5U7NS2cqR0yF+lnhEXRdTtKmHKe2FhKWqycD
fC4d7W0Q2mNcm/sVHLMgF7pZFhYPz50laVxxybuWO+cyhBI9eaZM+vMvNJttvQ0mfdyFFEmBG+Ix
PS558wyFiU01OSnbxISitJqB//3re/85ZiwUQWxYGD5Ixv/QBoj7OjeDFBsmXW/NfVqEWuTHWy9h
myi1mP4WTjUrmF43EYFt/fSygvQ0i0eZlgoErtDk0Rw9OYi7W7W3Y/E7Li5LXTmc2gqI5RowTDW2
FyANpNpUYru8zz53RiD3J4qSE2KsVIKBYP3REPUY6REFy1/QISdLgMyRVhSVjlTB2O5GT8It80FS
ZRMIj2I6ejq0/2VecUjZaNdnp61Oro+gA+R8EuwENVgntU9SAbH8GP9Qo6ANZFE+ws8rPwQN6M/8
rkdgj+L5LQeasHgt8u9qd6VdVRGQY7y+BspmFoTguCmA2acaJFb4358IRgX/TqpCvdMyIa1gWwWd
F0GY/7uAOTDvqmLGZCaTKEMOBKuHzscQ04RJVorx0V1chEzx/wlF3Z9dtzbDZki+2JMr1Nc3Zhe/
zWrwVQpnhU3ZBXrYA9JrLhp/fEhLxfcGE89A0L/6a1FqjZONIGA71NlOM8xf+rj89tL4DvZsP7bp
qxkUX37OwlFqLxQ+2FAbkx4KqLK8cfVtK72HzO7vS4mt8FxHPA/3Z61wnOhtpTvsA9NdMhe70tPe
oi5Bo6Xqx6fAm3bd0l20utP3+WAiAimcizBG5+IAd81zeHUNbZKEQ1+HcjpHwdDwijBO0WiGaVk/
tdTqjqiq5gReLXIMstVBk4OdDauRcmOhlzuWNsgb8q4w+F7tUuxkwVPIsBXOZnUg0B3rt1rxm4IY
SQVpblN8FQEuNj5rk2MTBa5IqvXvJoGc1WjP+hB/ibLAXwnem9n+XgPKuKxurkYHsxE9OjJqZijg
VuM5r0vUXFVeHFfpDy9rToGM3lgp7yo1JYvGKVvVhpKi+zEGzo9Ir8LcwRW5GSKoI0FzoAx5rRci
rkAjRljkoOQffipgEBH/1oaOvAfD+GUP03NdlhdTT1ySRDD0qUUUvmCULOL3uCmOK1K1S37JuP/Q
THWshBwCxqgnoEQ4ZYk4lq3thpyRsiR07PRe7rScTDStxbVxvddcA8GrUF0q4myL1lRgkGILqPzq
F8nJjx2osH/h23qVd4iBSaeXPXlkUx9TMKQ+RQQvodShAHR2QtspR6HLFlyu2Zao7Vcm2Hu7eu0N
8Px1O2x9lQoTye5agJH7treekS/9EalVyFs4ud7V72lt/lgneNJUSegIHKmzAQRAFUOAqc1blaE6
CT/NoK+i4NoO/Njmux+PN8fSWGzIezYO9lEOObmvIeuI3BjJc0BahIb+t6mW36pU3mbFm8DgaNOR
Hgctm78eFago2NGrRvE8jAwMxS38hda0u9MonAwGpYCF8N5Q8Eep8UE0spJ0vPbxLyr9mrYO2yS5
GEbD7kHPqLD8S+WC8M86K7003GR7qQBJCPFjLJdd7UNky0ca13TG3/pcGpceeBoiJdtxzNNbZo4n
XHnGozQDCj0eQkPjgtEIhDRKFuiISTGwn+iBc7CX5OaQW5603C3CKtJpAPrjdZyXDyefzZccvV6k
t66oZr9WCySWznvzkRyjB1PqEAOoOKXgPXUM4Bt0hChvCQqyXWrvRdKa29G0hh0ZOg4xECv6vji4
HT7QE1r2oQwmVSXtyFRtGnedAvYA0hRHr3V2KzCog9Yzo4fBk8ATJ4nOoMrOVl7V+1wT52VJ3bCZ
dAvW8PJgUjU/JIMGkEWIU9nN5nkJlodE2PkOCsxN642Kw1ULDjV4r9qLDqDrRzXX+Gc6dbwfnfZr
MnnV0agxSJQuz0DSrLPntX//RNvQQIb+rJn682Kggwt87VjplhkmrvXqBnI5B937iPos9SWgKDjg
OnhEqh87mkF9lx5kkk/gFWvtYqJfC+RhOtbRol1SL/POzfK1/tKqV9afYNTRBG1sYLZiRhfetxwA
gP7DAnj9aNtecIn6JTv4wvqe1kF+neIJbZ+lDAOjdGhNzfoFsceHnvznKMflMfa87FhkhQFzpAdu
XtTYYmgYZsghRblDOs4lGcwbIDrnsF7lehWWh4KGsNovGYFhiaRoAD+ktFT82dhGpKFbOVoOqtvD
wYzn5OQWBf2dOscqLAu2TsrpdIkRsa4jYldQODdoHu4s5QPcghC8+OV73QOvM534lHuNe6lUEBIZ
sIT9CS41ZLNnO+664+j4B8+gpJITd9Jomd7hge+XdA4n0/xtjVm+y3qzudh111ymxPisAafvS+U1
nFQT/sF+Ge/Ryd3l02CcPFvQzKFKeBlNG/PSmLYha/FLFPvveTrgHh7pwFkiSEelu0UTAh68lV3G
+dnp5kfRMl2SwLiZ2HnjXrmAH9Ta7Di9xGIxzn56XriAfokFhSG0SAA5DYfWKM5xP3cHvXTJkut6
ac+O5rVUMqzNsNBE2WazcRMgnM4A7LNTJiOwxzAXqBEaeXcmLcwhmZx9Vur/oe48thtXtmz7RagB
b7oELWRTNlMdDGVKgvc+vv7NCN26eeuM16jXfI3DQ5ckRQIR26w1NxtP7u3VayRIeaG6WWtoemDz
yiy9zVCIwwajBEoylsENohk3GJFSABcDTpSmGVFmaXXYDxj1LS89KwtXM45UgIv5KwG0LnV112rV
qqU3A3n1R5m6z3YlnlV0AXKx2dMnOy0m7bxkHH4ycbU4+rT7UHKXbz7AkUKs416XfgYHCjiyEvDX
8UFJo8t1zU4phqrNAYTVF7+3JLlS8uzaLN3QI5CmXcfMJRPT2uJqt+ijjupTKsG0LBGJuLpf0z2i
xshIjVvDZp47TZVQTAHtr+FJxUn9xvaxJNUpzZFblXHQhxr8Yyl2hmk7hE4tfsjtU2nIMb+g6u9Z
+/kroGjmD4wbQ3I7FG+LlAbryM4J0/sn0VVvUg8r1eeuhQIdYxOtxHU/YAnIMEHGDaOfZdV8SbY9
uz6htMsrtQvSHHgBQ0x0OWJCtAr6cG0XFoz/yakr7qaJ9xmRPhcdojNt6kituEeZZETS6rs3pe2f
UzJ3LzuCv0enXiwnY1qexJjNl7qCSJdZ6U1fLs1RH47Ks6UEwpDiqrDXyUVndPYHr8NZhpDyy2L+
9Q7zHH4yi/y2W4UPMqCKjBHna95ID2pgnletu+314ClxBL1K857sFm+Iuzw5KHerMvsSXcm5Sgtq
0p4KiXJ33ZJS1vYGuKXbjXp3MLfuvvPsc725GE2cs0qgPak2ngbvDrXE3VIN1nEeUHGNXn8pVTVN
+gED7cJkqntdEh2qZMMSwVz7qYmGoN2L0nosZUGzle4aLaceo4MNXdKJoMW6dkx0U2T684Dzhf9n
C7XKzatjKH9rmOtdwXx6qmjmGlmxVdCQwZKRxJ9zCiZRHREitahFEkbucrO9JYhedqrYssbkJ95c
vnrwXwAh/8Sadknor+ArLpa9ni84ifjQw6WakKvYK9FTnRAXwQzdW5MQWHSrt0HTjkOpvao3SJwY
QQ/rg1Wv4y53hidp2rFZH1htu1cZe6r6QQzHaOycZC/j86HrHwta15hkiH0rijZ5Tlqfas111mtM
xVi8h3KzbjttvMk8VNBxj9J5YMIFY7kR1Ur+Anz2XaC3GGdy+Mgu5Cc+mj45T4sDUy1ZX3UQ2gfT
4wQZF34e2IkmOgSeaFB9Zogk47xk1bVfpAmsauQv5H76c9AcZjcLrkdpRc2kFQmGBx/Npk+nUkSN
lwi89Mafkw8tuWnwnFOtftat+KvVBNMj0U8yRK3br15DTL6I+6Xms8ZQpekeeWNoz80dQyD2rD5Y
XdbykGnJb6PmO5RRKhs2sy+8N7F0b+dmC37pVfVlmJgF5Hk7GukPF67EPLafRVxcDFkAqaj84uvV
L8XWf8xUTi35GVfi39aboFIEYuQjBiiHarKPSjRxJPr2UlkmcjFYzCQa50Xj1Ali29lrGsSp2cLc
OHX2yUlR61pr/qUqIlBZ9wkjzUOPQuDepumu7mYO7C6ejUe/8N/9NbilBnWQ8VI6Twd99mOpteIb
kNahJnmrGTN3EBOI1EFcFdL9/r2WJfzQS5O/BQz6Y3rfJ4DDjmp0i5N6qmHmgzJfjeOWkskjEmc5
HPBNMBNttRaCauvUNhMJjvTcDTBEwrnzjtK0IvNxmZI4G+k1MRlvUqRhh35maxhwqPz1ufUOPwjD
oHR4qPyoTdm1k7TFPDOWECWDJ2WcUg4MQx5U3aY910xrrrFTqwKcqlubMmr2GBdcjgvuG4AK6EoT
LL8EfpXUU9lLXYQWJ2pBIfI8rQY2e0YwqgaA8ucwSpEDAfWX4c1IaWXWwcDzMBugL1561yHuJbKf
DeYN+Wg6gttJjKeqMSGaoT25ZIOBGMv16eJkZZRtac3W8jzZLj+Gc5XbycWwTSe0Bg8WMTy7kHk3
GiZd7XYW7sPY1nEIPIsezzhT9bb+bHKVLchBl7GPd1qP8Jx8DT+Z23IS1Wd7PbYpklY9c72Dbe3N
kV9ROWL1bGMnqoMDdtq1BLJl1CT61UK2pz6CnbPiLnH3y051/Omc3Npq3w1rze7KipRXJIudjWvf
o0CrDwQHxWIfuni7NzYDAQauCxC3TBVsdW/HCCbOp96IlEF0Sc62M5EajXusnlp9pxqcKsk1Z3x7
lnfN4BP67FTf+6r5ZY3aMWnE7bBwoirXbezRr3S6dTpav6dgfQq0Yd2PNga1bK3tS66DYWTiV4MN
4jhW3nXL2BgaahTy201nDB8MmCal9qCbOH3js8J0bJO23Zj2C3BtPayWGWOJrPg4iY3nb/Dra2rT
kRfgPYC59NVvy1dTaOg/PfjNcAjCsrzPM1RCjE6hesBpozzLynmSiu7CivYU2N0v1XLbNvY6f9x+
icC4znXBMHGR75DCUxgLCqlSqPddkP9Sjjecouyr6fTbi8Xdim57abynsVtfQFSCiHOflni+6Rvn
5Mv8daJUgWoMz5bkOjAesTlU0uUl281uh1mWD6/ySU2H17BoSb5Lm4KST9YgOO92OA6C750vb/v7
gTGNyEizo3RjqrOrsLaj3Q1Xfm0iXSqe7YQ/pcm7SzChoYvHXSnDu25keVanXCU7MqqpIRtF0/wb
RmRDBVzvTkAgS5vcfeTgsvL7zNE/6onzUtPS4+yycgYVtANZOfY9tK46MFm1JftF8lvLma8oSQXf
LWmjX3ZIolzpiZqEdh1rjkShsirL3xCpBb36nKJzTzO/b/vL5NGbGLwnGk3sLDJGanRWpsnHLof+
+rKuVQ5jC+Sern3O9vxzjBfGZdKv7IqEabvnzOX0aClgqKNB67P2oM4LVUPQaLDQ8uEFqU/CPvQe
ZMyMaLPYq86FamCNzjuz0R6VlyjA2rzTEDU6IgcQ5ycbhUTxkq4akoY4PdbEw9Qe+axwojDCl05I
q5GXLyhBdSVECz2NcQ9wflBIBGMgyxmruE7kAdlO5M4ylp4seArkoBetr+8DMK+oDutro2TxHYiZ
skRD8YDam0BoPVtyx/ORfGLlLu9lPGZBIa5A10i/IGwIWfuSkZZB6Km+5Ty1XxfiTn+l4KMsXsaz
J9ycT6nTlxw0drECijqpbzxdbXbyJXt9WYo+RXS37Zyf1Gs5sqsrWjqped89kfh/1RqWaGhekc8v
HypjsSTNyVWfsh0YqOykakArqhNVb14TA8EpPQnZdUF/5oY60R4d3PaY4z3sllEcZQsTqRk9L5+f
pervsTf/HEhuRRc8Y32gcUEtA0W9eVOU6U91DnWGsRy9tcew4jWHpNkO/ojDRDJqpCXOXaExln5y
r4y0vjTgSzevp32UFClwMQUnvCWEGfLM9OfyjcKRLsiD1Uox0dA2tvVQECituSm/jBfV4hAVUILW
fdzS5+nTAS69W232nti7xZfzVpNS7wJKF/AZaC/V5Rdz9t6yarnPgg27ZWKo/jcY/s5Ce6z8kwyx
p7jbsnNWQ329SZhA5RX1sV1PNn6AxiZvkAfrlhHbj7I6JcMWemTZHkjcUbkKZTyXSRSCVWF/lQ5E
JRtxrOpY2jkl446mNvIp3Jra2WKksIsr6FBnMWXjnKNWnli0fSKH0b9g3lqEH9tytDE7L60NFrT5
UoIBJPb0TOtxv1jJuH/re81AUV7dZ2IiQEncN7ww0K+rN1a6n3qwHWU6k0lvrT1U96lHdCyb33LV
y9vpgNq/JjlKrN2ylh+yBrlMxJDKwc3+8ZLA0oHkwHHtF1iDdbw+Mk5vKf1O+ERF7FwWlzFv6k9I
Z+CRQc0IpoZRtA5jH2SdtpbH5urHT4prUWCzZo9E/Tsm5wYmQNHqU1g45hv0V5rinFdZQz3dB1S+
ajTOOuhFPA6vgTSkNfGrJoPmIgbG02LjNieF6HaJ0T1spduR8ZL8TfwsQYs/dnJ2s4aRmMNCBSs4
oe7rmplUfvolv1H5bqnVk5FJR8dg6t816co293TP2p3jFNc1FWTh1OVRlfl1ElNjX/fVx1RmNzJy
EgUhGrHtscwzXMU1xw5tlRfdoAwDbR1dCchXU7x2EwZcj0KHKwMJx7QN+B3iSq0Zg/Sl5zmCpgL/
5A4fy1Xcr0fK4gc+LokezfRvWzyRzTp5pM4+tVwDwlLvUiZtVrGFRBsFlgqy3aTaS/IFZSLaO9Lh
UPXjp07DQwNjEpozC0n1hXSU4m7sXSYjoJ5CBmZLw60zznu0ZBD2QHuhxpj/uHl+koe7WhOLPOPt
pvyo+iGujuu/9GgpEYKpMFNPfaT8zh+/wQIxVde5DWvZ9+s4oqcZLp3m7mUNXCEL/Mw5kkfdKlSB
IU3x6UaVt3EwS1XEkOr8SS0PAwdl3l1VMqeqF8m1jL1sj35om4jbdSnicMh6VHze89YNLTLuZ1VM
UHUMbdiArM/mo4Jj9OWG2rYYUHviB5oLllE/SMmhLS9K4UZbKUcOoyROQH6T4/AkbLZuRnVSZ2Ls
3dR+bTYAJMYIr2HnOI8pHfBdrYnzOnIM1DUbux7MxrEpzpPEvFRec6NNNgwSd3v3l0/lUo+7AnlJ
wHc+UavxSVKdNmP69MBqPrMVCHxdwWJ2oRQGjGRElOHbkPGgJCMxZciUdciKO7brDCBqFaXGRB+t
3svuu+5RfZzlVre0LyNLsqysVA31GKM9d2RGXoDoD/Hwl0qgRzE8Wtb0Mi+rHZr8PgWA/pNiLMW0
SzS6tstk7ddlTUnPEd8uJBjM7/gs2uaylTohoMtkSU9KfWWhHnXZry2r3s2UJYLu3BwuQmetQ7Jl
eogzNEw6WXewW4RcS+leZbG+Iamzf1RS8VEu823Xm4J+TXZr+2iweoEOrpLiqTYheHc4KynOHma2
lmRz7R1842zXUSXd64BsleRiBDS7c53k2iVICbuA9TgWnx6BLdocXC+1xwTg766rqH5WHW4Mp4cC
1Hu83gpQkzMUYVfhHpR4KHXR0m0J6ekAmhTEZ/lzdSylYhiM+T0fASJnfGSvf7NMGrIOktxQ7uSy
J6bIO5lLA6RzeFENYKpm6wdVQOGn7ohKXhVcJSu6GyZXPsp9s0ODTuF+uoJQhY1cpvA53SHP4DQf
kvJPM72qJVStZ3X+lrkkBVaLltJ+LYPsFGfUB9x5ZZRB39949F6PpPlvGiMqjar9kXafsz+9tx19
dT/nNytNQrYMVV24ehgwreJ6AAep2ngKFUIw3jI/PaT++iazuzoJzn627GaEOlbtUuRJTp24NudU
4gEG6jXol492G1xpWnyqjOK3gnJUGitcJUvTeAh2vRR9JLH/FIxEYLFFBOaznMvqlwcUQGk6FpFG
i5/9RHFIcW/dqTJnS6snxE94CmYvOyswlFJ6Ld3OStgHlHBANv8KFxGtnxSfSJ6IjOIp3tld8anA
QsBuaS81FvNhrdcptz/zoXyWACO5bepNjkmj6T/8ZrhBRPmh2nWo/U7b0L4KprWQ7Y4tbBfJbaDK
KTVD84jacqCzm8qTrx+bJyyaF9UANjw6dhRodnYQ3MMCvIuR+x0wZbDUJmjex/hRpk/rSngPxhF9
qrSbzZ4kWBEdVlLiN9nVjVsEZihq7VMVh01X2olXpm6AeqFDgpDV4Xc3BpTwdc+0EZIDFEQMZ9Xp
z2Eqmo4z4rdQHaQ0RufQmd2wAu0tG/HM8UA9K799Dm50PTQgq7G9pkx4LbVKuBfOKvZTuVuj3WZV
fBA+Pc3SzcDxI7YvGgbnDQizLQBNSHSz02oXpzF3Xw2TJRm16e9USmpToz8Eg0mLlDjE6v0HRvMk
UTa3r6Phd3vaO2HgjrdozRDCS5SYzNJWiUTC72czueOXrPkyWwJ0gEbxU5bXGazETN/qW8g6StKY
aqNOk/nh2HW9n5yP0llxFEqchMxsZHU0YwesB3gM1uphSyRlK3nYk/ZZKQWxkYbks3+3TfpN2gik
Ahb5me10EbROltHae5cnRF4hTTPx1cgoWgngmL8p+6bZr+4u70koKvmHpjICGKc77ez2VX2IVx9K
iDH8UPyuQrBdZ/4R3bxPBmjC7qPdenCRhgMaTzmXY+1YbxinTVpWYQsG2zDdJ1kdZwTmR63175Jo
JXNGGh/PeFrOXdndS6ZIkznXgqIHRWRixtWmexo8gi39iYsQHyYrOcsd68p9JfQnxT4s5ccPtOtV
1/RDV+AhHiSNDpJIdYotZLrDFUXMd1VlMVZWjnQQJKL9c0OdH+Nphgwws/byK9xE0fKR5wdfinka
xv7RQEEEQ6pllfVLqauuupJQysRTnblC0vVkDqZqT9QoIovopbSrP5asn8pv2W/FTdX6kdfSrhPu
n2rpsMkg0dWrr03S4jz7w8zWH/LnYXZkcUxpb5IW0wxwOQ75NZh/UNOz6TziQ35Tu3vAwseGThtP
Pgwfmo2AWQydjKzk16wiYllOV/n1Ch2eJjJdD/nsDTocanFCZpUBjuAVcB4XV5tcKOQOjueoYNzb
jjmNiCRaJtdumvRtUtm2tINTkQ+TNbzhS/7lDCy8Wu8ScMOp4ZsQMtT2Zfke1uWdyzgtpfIUE4rr
vvMf1E4yo/IBd6QTytPfz1siEQ7RXy7AwkpUkR0nMNtYoqabop5+ybVG7f3Mg7+1EB4d0Ina21Gi
2CY5l8xMsq8YDgaM9owRJrANs7r9OTaPm+U8KYKUDHpdS7yVdXCFA0/iBy1mXiXJ63irD+mvVrM+
2h/2sbAbZ9+3/KAyqlCbjebjBt22I5JIP5ahqmwomLcDsISdPc+XvF4u2KTukOi/DAsIeNz1T/Xy
kFZ0krFEPHWmadFIzFm6ijcV3zJGT2Ou2C4bHAZedst3Nc4wKAY4Ds5GM7G+VZD/Ygb/Cy77D4Tx
P27+b1jF/zvo8f9PRGObISX/obja/5NofFeU72lTvf8PovH3P/oX0Tiw/8uWbGLm9BhMDGUo/b+J
xoZu/ZfO4skEKzTmhu3z0H8jjT35CPYX1IS0ez0XVdd/I42t/3IRVDq+y3xM+W/9/xeksWno/9As
cocF0B8nHR/DYLTkPwRi/Uywv+JCjLTMuyqbzdwtW4tOoQj2ZZy+LL0I21VATChWcz9pjwUCyLCZ
jHWfAg2rq3G52gA5hzX1j3DdaCt3I9K73LYv1B+1SLenIbLtqO6T3jpM5iVd6uxqohugM+INjA/g
p378vXYI8sTQLLsqE6Hli729GecgDQitGLYRCasKogG5HQxveQpJfEfrOi+tUxU0nYGx9LrmRrOk
fKhrfy80O1xZIKNNz/aOF2hn9ZCZQMH4/kcd5dSogLR+bDTmC7MlRa3kgKiLRHFA+rhCROVZpOII
MAibgOGSPod/n6weUBeZfIq69vcFtnpgm3FqXKYUD6v+KyV4wqeBXFHoZXWlLmiIVVc9nvuzk7Mf
bqYZBYNmRt/XRprjhUdeImjMJIaHnxtVfi5EieYhgLnCgJ8fU5fh3IqvbUweADCI/310Pld/L3ID
EabrFn7IWG80knE2O/sZdvTOdMz2KnOz645RCofhtnKdJYS/mZ+gOCCb6at7c/H/uC2+nrkTy8HV
y58lyNR9mrVvpHL5joLGj3jJ+z0dCL9h8kx9NTS1iwfM2/u+9mvyGSxmzZAdOqr7RrCKc+NW15aP
EXfpJw+RSWfeJKNp3KwLqmHIuDFfW+Lqx7zPzzpAOOJma0fHMVklFjS91rYvAuz6Zg5K0CSiulkG
tn/Pvupza7qOt+mQj+bvBMFSmK0EMuhGzJtO46bRjzHovMa6aXtHgGdd6FGX8yP4xv1aMCjOXafg
QOteYxaMA6Bg7jk6R8GgxBJb2WJb+DXrClqDdAxW/XyylmS26QhhlHF6rEN2pxEVjgJkS5rsTJSo
tRfb15ZLt29ZKaCvjXPNQE335PniRT0WtAvfHqFIJdUx6gkuI28uZq+dDP70m83fsIzITz0O6cus
mYwZzdKjekzIJ+D6u9tMmAepLp6ZmNCfRntEflDU4rpf+LMWN+P7cMpTYGp/PDEmR7F1RrQYaH+c
bbpxJ2phUJiLJqJA4x0Hd/gf9y39rz4tbrMxodtcpNWVZgYghbX+aFKkjvqgGaOBNycsllfVnX8v
wGkeNGLsHQsg1lxJbTJs3jkftyt1y5SQJpBbaLYFMF0XEdBOy7B+9T+EkzyvYE5ZoWwTacduTZqe
8iEnS2e592Vi7C192sD6lNqxSOZbqwhWyjDkc8HY23uzy9gk3do2Lv56XyC9iCjrITmk1oOYo4oW
c5sh9RCSj6aPIX0x8PCrq+CTpdmnOetgTUT4ByvLHNkTZCJTXizlu+3wy6HBxUEiBTfV4PJdwEEZ
CjTF6q6g74CIGiAfeousgCWhRhKzoMlqEV8sLt4qHWfooe8K6rJBN/RRYYLJKt38Dxqj+ZBaZhfl
8mLLkP6ra+q+FbFUXkAgGAyNTl3sO7j6XWaOuRkg8UBQgBi6nRcH7xbmNXKIdozURxJV8m5kvUHA
KL/JabGplaxaCJuJOeNM9susdTlvgdcBN4PAxTZGOsMga5AI9hgiQzLp7DboshOAAJ42szZQBWkZ
gFdDAtM79+LGR5uCQTTotR6NOTpcK1uOWEbOWU0DCCzpsdLASM75+GyJzY0631+PZlM/uTFfejYz
iwyKEskf1T9CWb0+sFXyM45WsF8yF+rQZgX05wTOWDSkc5cenUz7oCwZXDInNKbaOWuOtpuHrI5c
xe1SVxU+a/g36mvpKGT7GVDtRtPTU1CtVaQOgI3Blt/XhqZ5GHVaCIpWxUAUXs/J2K4CXJ8gquTm
VcYNUi+q30xTxM+Tj0uk9cUS2VhndlbZr3TmrC0yZ/OP6Xn6wZmgTlli+OGVcxx1y2CdQQZtA7Hx
Z4KfIuoQp2Bj1NhFPUpWnKl14FG7MFIrTH33KwOSd1DPJF+kdNWCF1XPRoG57eMYiUOcTwcPQ+HZ
X8wMvv2IhIZpuZt/oUlACZrl8OBvm7bXhM3kVTjX63z5x9+uboIM9NDLieRmG1L/+2sYcjIIPRZn
9aWoCyo7Naele12a2++lplwnchgq9mwhK22BFDUi0COzyrxdjlip1Dk6CnmAUvTei014wASD6RB3
dERTOv4RRU/Pas5UOI6MEpoiv+6vFwRgJ2o56W4ibTlMQQ6SwcDombn2JKVtXuZxjhj9Guk6fQ0n
izai7kif00d9ZIGYqhYed86A6Hb1oEE487f8TWnggN+wgDW1DtAZucohCN08aJlmtO0YiAkLJhe0
PjMaxy57Qdu3OE4Bzv1l16lr6r5BTD/0pB/RuLPYqQvFpft7U5dLXpWhIksSrwdAkbC3Tu1Znf2J
brAaqKvqwg+cgPDfowxhj9d5kgNw0GWRHWJkpC5GYxpOJqxitQZVgiWdAYBUa1HlIIK701pXHEZb
f1Pvq9Zb9Vn+cVPEunaq3QpGgk9AGIRGPPoX2EzopOZO2jr98nWg4LBjsrAeqQuKF/Z+qPhGGj2x
rw2vA2A+Ol8V8Re2SC3F/6/tRd2uZ7N+0mJXQlfkkZnayaExYXQjquI0/Ybe2RQPkAhkY6jLcxAp
gnaRSfCcGkdzSX6VFJYRTBwynyxo8BgmHXYWooNmKE4KXWdKPt837k5dteVt9cjfhw2mdE2Tdfn7
mHqqekIe2+3Fm9+sEvOVt+TOeZEeFHmL4TH4saayi/7e/L4GUvNiMeZo6tzEYGwBT26KhJqC+h5b
gIrzVd41JwSjzsniL67Neo1sRjBf57Mnrp0puMzQKk+JV22HrK8/cb8YkaFZRtS1jWDSVvCDJlwT
UU1pInUtl9fqrKdVoa6qO/8+5/92nzesC/LxpAj/Plldq2qvPxvdLBt9//nyf2+qa67kMKpr09pp
oaaBylCnXgtJdrlTV7verY3QX+nwmE2Vy4LrfmJMaQdT8IyvmGXx31vo35vq2ixkhUs9rG6rbfbv
zcrqEJCKLRrlGM3a0FfqrGw5ptx8+nmDQKluMxC1PTs2TqlqQKGFd6enf8AFiHIQ2f44+ee5W8LF
aqdrdbF6gCo3dmT0lYzna412ZYiE57Mjs0RHm6RGxii0hnM2F/FpSwba+md749uAS7+KUF1dA7kV
lprRRP986D+elU10xg5rxQdXz6oPk960F0GDWRxqGX0M8mxQ19TFVOnDvx5pC1cg+pZPImvpqrO6
KuSJQuOsqc7qKipeTte/r2IOzFtovXUurxLk4/umIxfAUtizrn+/+H/e8/cl44zwSL2ium/FV4CC
go4Md//jWemW+tv3I99X1bt/fxD1VHU76zyepW5/v+Pfl9JzvOcM1xvrK8/bWCDk36je+x+f4vtj
/33476v/L+5rqqvc6/R+PpIIXQRFmoF8NEvoC8ECwelhibO+bICBbXrmGSah1ehubboD+3GhpTKL
+iXP8EQ3QftS4DYgmBVQcnrdPhmxdz8Ua/uTVPiLEP199FIGZ6VmvgdCUx8bfAyMb7WZaG86UMeG
9Hl1an0/5UUcuZjV7BRmQhU7FnhxFOZlFozHsRmfrCZjp/GHiepTPzLjan4Si49ottNf3cYWuxHD
CLK0q6RmAnSa9ehLa/yU8s+0V7KAZRqOpcbG53rHcdkY1kF8Gq5jLrVY47DPBwkB6NvyhGDqM3bT
jNMX+gntzl/muGYH1/3pI1VluAD6eAAFod33x201kDTSjZiPc7NOBNo0yAU4o4s3uVHF6XIuhiJC
H04rarCvUItPLH3Zr9Qf69s0/Vi232UQn3ILDe2ca/MxqVP4axC/PSu9wHfloG/WKLGskzW2d5h9
kfMkskGXTB+MG4GjjvvEjKlI5G59THoyt6kfX+EkfOCq611ZwKg29lb+KTTs7aFY4yPSXKffmt3Q
VhqdLveQltbvIi5/MIiqeAGWpk/zYSLkoipevoOTDvWupxeZ6ffd5oHEzSwERZsnsRs1GQcDc0L0
CIKZsHu7DoZLA4wBTTCavtwCU0WWfVp7GhaVCz49oXnal3ZwCvzxXRdDul/75GVYg/yqgL8FBWsa
9y3p46E25hO6e1QflXNYe5t53W1ah4blv1M/NKKcnTq0kfQe9TR7EqvxHHtmTESi3QiXALSCrVo7
rnFaRwYY6IC4MTBY5yVBELr09skqmwsFR/shs/1Hvy1vl4A2SZ4g+x6N5G4a8hNiM7qdpnYIKGww
9yQuT5mLBZ5a9CGppus6y+MPbR6u+Q9kSYE2n2F6zBTOWOAG+I6hSFkmMzwKaCX2mITFiYZxBND0
Lsh6lLHJ2Ee6l18zbWS7CzatuFRaedt2NClxXR0AW4H3aN3T3HV7oynBYSzwwVGxW8fVRLQ7BQsw
FeSSCZbNYRx/Y0Vlm9a99bK0rxpcUOHNTVhCM9xDo2T6QULHpR4dxqA3JnS1tNvh9s6vbHO2Tt2M
YitktJJOH8aIQVIUPzvL+e0MzgPT6/Sf7dC8tixR4TYX6OM6DDDLKvqTKZb5Rtdv4INvDAogi7TN
pudZ+PtKaxejcrgFWoRDcoTVYfxwm2m43+ovXWSPzTYwLxrHlr6mrH1P3nWnB8VDT++5S1abApb2
Aa3tBQnNsUyZxgd5H3EFwNgqccdTUaL52wo5NWQePuK0dBgZHzw6Xjecu6spH2xq/0ym7twOv+1E
B5yOEjB0O+Z0cyJBVYswz4dnRtG+mmP8eCb6wHj6JMjNdzYyXgZj4Tao5uEw4rXPJiaf0cmOKj9d
j42T33axMR7AJbw1BUMc4gD7QspEBIte497rCEJH6j5mW/fHIo1fq3hm3JSbF6FTnhnR+Nh6yIHK
kRaG5wSHsbMZju11P5CdWjS7aOx6xfCxjAHcSNYoJOLVdMAddm7tlSx6HG7rfLlPZss9Tu5paXyk
PUgAAhfxkG/qH5lrXjmbBZNxyd4FfjjbTxEsmhgTB46vYx3MN6ATXqzeYbQF40CO28wXbb7Mc/nV
Ar/d+UEPKnaWBm0O3/adMgV/06zz7Rgw7uMVt3LzZKRMimBywwds2CRsRFqechvxfWpb1WPlwuAM
gr1vGGAKvevBqtzT0JQP82YgObdd+7AkTOkeURED67T2bd6Oh9QQ7SFb36dkeaOZFgZieR6TMqJ+
BVt7KB+DbH7W0LfuGNFzWIf0atPWu9p0f881U0VYajCFQbF0rUNXU9mQkzxW/Qt5g75fjPnLR/ZW
pLNOUc6bj7Xg8GPeBT2GVtwa8gtCQITgB25VugbQ0go7xtxbBSEzSEBwWbUJ3p1m1zplv9vl4DPc
GvfUfFoKundT1w+7hNQTL+C+PJXBdFPiVz5Aa8xQQdsdUgdDmkppK2Y/6U/VuHsYlQXJ8/c0jBi+
gpbzAlx+ljJJawC3Z77NXseUs7bwztShWmaODO5k3yZDxkyzpOHY2GhHoQcd+wQkg1uEQkt/2c4N
lLDbtfUpX4OaO9nx9Mu2iogxUf4RMOvV5LrurVFjdtEhTCeBPR+L0r+l3uwf4cStpGgBHVbKw7ts
a390pXFmF+6kzu2Ye5l1MHPx2qQ5Mq58dA+MUqj3KUHjbpkb2JILivCscXYDNXYrXd9t09YhpMkQ
rXzpU0EDSDM/zeY+ATAgEXPIHu2NpfDFLcyr4R0p97MttPeRnnkEJ6gPDTFD31372y2uTcKC9M6a
jRtc6vXJae+q2rj3RQ+ON8i746ytByG5wcmYGJfNZjFO4+44zdbz2KWMJUnZlykgPNia9YwgleEn
ILJ/tEk9nfo6tyjzaA92Y4hDhQ5onhGpTCM+pRSoFC1EwFhpoJ/EONwXPTc8EADrJK4zHQ0X6lp0
HeD+PO+yJRurg13amGG9K61O0kvTtA6DuHAeI6hjPMcdkR/oEs97boseP2p672VojpvZ/k2rmvFP
PWjQDFII1kyGJVALTHP/gBG0gINHBxiZwR8jXZ9QoGNVzztgk3HPdLoOT2MfDJgaOyLY2XwwHCty
kvxWeNh2NWs86CnkvXbIk72RY6GY699lg+/J6folxAS8o/g77yzHf49zVD2BSQjInKI7feur3Yp0
bra8U+7Ph8Rpkk9yDqr4eJiC116rH4IWHpdhZxslYbAgWbTUzWlBRhWZuRRB6HpwKJhD007LA1ku
GzVnXW9orHC4HZYNyclqJ0DLje2JZO+xMVEsLJlxgKhNlYwRaK4d3KQyDRHVg0PWyUiVeQ8fSwAR
aX8YmW5c4RyA36ddDTmsK6P/P+ydSXPbSLul/0rHXTeqMSfQ0bcXnEWRmkVb3iBkWcI8IzH9+n4S
rvrs8ldRFbfXd8MgJUockEhkvu85zyHrShdIGyB2Vve44qk1eygsQ0wb2MPGdVOX15TEoxrFX9EI
9nzaZ01QgWvZe61TGwpamXo7qk3FXUjm0O0U78au9L8wHSFSYTG/qzrD32Z4KW76Jr1udP3o+1zB
YyOE9d4X4xZpIR2YYSsUy6o0p4cKP+adsPDc65rRbKiB44aLUTgS+NeQu5MkO0MezJDSV5GX10rc
KRzyCiTXpI0ui7cysb/FGmutTEi8AyytVkOmj7eENG7T4algSbg3y8rdEjp7VQ16tC4LY8b/j4Ng
MHz9fujGU5SSrzx7zpVrU9vNBkBROXtdB5j+mj3sGifxTWpHeExUUHTZU6D0VQaipiNI7kHzJbHd
4LVskr0FCGDdZRVC5XHjZpa97swYXjidG64dXyWZW7tZedFiE64HJPdTgoefhVb0EbfQmgwAeMkN
y8jg4OTVg+U+Ct8wnoLGwIs4tDtfCeSRUzp1/dL2FM5lZ15sk8W9L6z7PHQ+VRYZzbF+b3gubum6
AJluoPMYW5RkIPse8EWiWs0tiDt841NEYqQRhGgQKnnIxutephIsr04xeXxAX6EDgBjyjRiPQkbw
yXPzrqPRue708Y14ZVKYvQEZk+RHWgDcRUfNDiCFfUFgbgcFtCHRiraP1n6RIZ05o5ohhFZ49yf6
YljBcokIr5i42gykBk15M5I4mX+zCmGQ1yVc9mNeuzFiDflobR7r+h0ZVLersQACQpZYa/xDiR8H
JzndQdhU1cEIasRlArBEBracXY6NwiLZ0Vs8Zy6vnJVOhQ0fdf9g3eqSixainm0Vz8kmjYHkJbH8
Akw5XFsynvdR6r40XSKZ8LxtUEIlNRr56o7dUyr9e7umql4rXr/RYLWbt01rxCtrGl8nmMxcpv1P
fZ4gVxKKFFO7KzlXbNeiKWdkD1sKadcQiSLOVMy5LQWg3POv0kZTn9LELJfcBtVe9ORat3l/LK/7
OP7qxHDherSdqG0vQzJ8NDNXJWd0dm7Yv9vTfJOn6gC61RXHjG2bTZQmfL3d4JfPXs31Y8r9T+ls
7CvRv0tIZ2YEnyaECdvDzCaQ6Sr0WSwXvvugt8U50ghUT0C5ZVp37By5L0pn2qCLcVIcQ47HCQkK
M9701nguw+FYqsSCUbya6LdX1RAS9KjU8HFIoznMYatSJyPIRDdJCXJrvO32Da2hcOPO8IijOX/W
EXPiUS9WHDJrM2XTLXsXKkGOBu9t2zEL+5Rr9E5e5sIqb9ilmGlAlAAxZquKPE2kYjYGte6Nvu1H
JGf1KwqPocnQdu1nZolvNc2zXZVbe6Mn6FMvI3PVKap04OB/nMfw1IMknv2QxC0666sQaguN3X7r
a/XFJWhrt0m0EKUKy3unAos8YDuYPBp6WfxNn+GViNx5Kad1OxHDWqQtcPL4q2gcin6MyVbg9xhp
VxOsKKiPzPFGMygmtk35gYcoJRhtOkTxhB2xM9d1n1wFgXoDel8cDKVxapS4XfssQxzqXFxvWCN8
sjrrsTH7O6vQ7j2Y9n7CUcoT2BpJPiA0mgnc4PrERr4GY7OO4+g5FAF5K6W/s8LUO0YTWDpXi9gh
R+EdkH9jH+UocNmFsgLIpLFFLlWwArepMDOrTVCTR1TnVuZPyhRN1tJY8IUEXCKVJ3EonY40Pno3
0VQjH5oQ7MaebZxSKgyxgwowE8OrVbcvnkTrMrvAvKs2WoHVv0zGa2QaL2GOr7hrHWL3Jq7O6MTi
3mhvcJmLjBQJc3TPJmyr6yrmqmwjhkROMdPuv6b6hAWUdCO42Hp90+PYtaV8jidSOxt4jR4OKAil
X0tJxGwqe7nT2MZzb3iYKrEzOl3f9mn64Tf0p7VaP+IJRTltReE2EhlrTWtAHDwReZN32JymSSAO
K0sIVw9jCV5jgGFF1ds1ngcHTXPmeV8051kIl6ucBXLXLsUhyNgt0idaCckMIEJeH9JwDMG1uIoq
ceMAnIehHxqnYup5EitVyK2sHFLCfMoqXhstM4jeiXXutXeRRlOwTm2mh+TOJyIwlPpXIwya/cRb
WFcGMx/vObJwcNf0zA2Wo42vn9UeFS0xXK4A+ZLrqhQfCHpSAmWDAbZLNNNch5i3QSHWFt61u7jT
IfSQNSR9eF3G7D+nbfPR5eWH0pQ4eXzbF6WxYqcScIzbOr5EBFVuzNhbp3HG6lz7bMWYz2TrTGcR
v9lZfufkMzzaWcUds+7sZwvFVm2dYTs9t5NBl9hF8dgrt+klD+R6ZCvAZDwXG7zmb5C5412dHkZ2
92DzqycummeCfO9FyPDMt5Y6Tkaa+Ouht/iMGV9gX5sN62hGix5hDiXleKtspoQ3PliD8VImmb/z
kb9Y7lWVIMxCr/8YUYCGJX9OHSQGWVAciae4ox43rJwhvRMkIpvILOp2eHKn5CnucXqM8T3erKu4
q266Nt81zY2Tmi+kOK6DHoZV/Vbh3Q8H7a51UH1aKBTjSvE/BMFFxW6W5YoTlwVtaNwCxXo1A+t5
NiWIxFnuZVJ/JJEACcwuoc87tJbas+dPh8rRz730DfTI2CxR18d4KN0vUAnvTY6WFdhb4qn0yH5E
pv9U2yMxFi80FSxg5AxIcHVJn++6nBED/rUkx6DZgFfcxnrzZRbii5vXlBAMklnzD9n6XywpvxbF
16ENxKqgwZHrwTNtpPtaq9e5W3yYvNlsrj7CKH3MnPKJUJR5TcUS80chvvqM532bypeCBTYUUaak
pJ4IROzK1wzuUdOIR9JryW4Fh6aPV6DkUXdXj46TQLnRPwmjfRxEvoswUW1KL7j3RsgD6Dg+Upy5
fngZbHlrttop6pIrIOZvFblSL43QwJjAqpp7gvrCyN41BEeuHQUGMI36kxbfVchd4a+95+GN1TZI
marK4OvxziUg6FJGt4GBYEGzzqJ3PhwjJ9EH8gzgIeum781yTQ+NKhIrbTSRnYiPQffJslsiuz43
Y6gp3My9FigtoI4CLX6Y4/8W9L0X9AGnp6l6/8//eP1GysYmbrsmfuv+pM0zPRf92//6v//nbfzf
4Xv5b4K+m/evzWub/lnQ9/2P/hD0Ob9Zhm3b0LAcV3fQnv0k6LN/0x3hID4HOmV5JlK63wV9tpL6
WXDYXMt3UfpZ/Op3QZ+t/1cEfIYpfhHw6Z7t6I5hW77QLdfhrf2Z8JZZUtOnIOpPRW9344RzPmjO
SwPkR0tlefj/+bNQKWN8L6a29Pf/prEjbVcSFIvUxrDyZLe8/vfuzvKXva1iB0VsT1UOfCO7x0JT
Xmf+LNfCHPY1TPi0g4USDReA0OZVMQ9iSzUvRTtuvOSaeUW3ihqRk8ljUTSf0PoKEAIVChH7FaF7
sS1nVMmxu7Jcak86E+hs9fN+8KunwIs+V/RXsJNP647yRkeCT97W8s6pUJQ1JZAgCtbTMSj6c5b0
FzQG0EIal7ibBusea6ZjNYgrE2DbLgrI8KXFTbRZwHaJSPVNmF+AaL4OA1dCOxgDOCbFuppQKTo6
e6XU1F5yl31I3kEJlhb1RWl9MzoXvz3lRF5nRSY0WscRdyL1q7OvecwTpJ+Q9SvkrV4GMPFjmG0u
4A57IlEqMVpn0+5E4kFQT214KFVxMZPwgBNfXtla/zHYEfEhQ/GY6tQtpCQfMEizfOdQivTGApt9
dgk5UFvhHSnomZvSGrzDWPSwDUBYYrXWaGgNxU3RZ1CxxxHz5pjti4ni8uDveg+piZ3QjkCYdRKO
d/FDKoJUyupt3zwVrvsNu7SOy07vzlOsj9jWs7smqqO97HYz9EGEUOyCEuORqqmzs+1q34r8fq68
l76sW0h0Kd3xsEamKXtCBhoRIdNrr8ZUO8OgubJq7NCWb731cT1th5FxgO/zS+ITkxEMFYZ896IP
5A6g43BZeNIxk4IQiwgvKvu+jcYqgN7xTdDo1LohEibwWXFL+ziyAOiAAxnBl1CDf+1dAkKKKjJ3
Af2ipkI5aOhvZd8X5IG+aiR+7DDdVxt6IqupSesT3t6c2hGHz0gbtABZytErq9sq991N4SVgngxa
gnTJb+exoEfm4H+y2OnlnXUl44H1xsByLHTLS1GK6iBNMGWy74cd2rYrF19gW+dbuyYtxQTzPE4s
fMOoXJtZZFOcmjgFxuZY1QgoXIGhfpIlK/WS7Vfu6slWN+H+hzOL80w7ALzG9U2A3Maoxdesyb9G
tcS0SIByb4uHpMveday568i5koWqmDgs5jT7tRBIZERLdnhPepQ/OFfsab4l/Rhsre4etY9J4a1E
S5l590aKISSEQRSlW90Yv85Z/xKNBAc5KYsYMG+vXjUl67aDe2VZz14FLVUOHCvNrB0knNea/3U0
qkc1v+JJt4mtg8wt+uLs18N46CT+WaWYJCsGfvgYVNddEH+4af7A9Ki2a8m+lGG5jQefPHCUh0Ok
ehtbW1pP2FmemrQIDhom9SWb8PuNgKCa25/ifJIUcgCZNe592mn+Bu5TzXpghughPf3omvsENu2d
SKl32765Mlz9GounXDehfRwp8bBsGlMykj2HBIQzrtenLifQibPL1uYdE4DlGA8amyALFHqOyO66
1rbWHH9yZuWP6kCZJzX9iqnNrtkaNJv4GLLY2znW4CC1HqZTMg97Psu3GQXq2crJ7o0ppJqAimRt
U+4d7+qMYrsIW3EQuRWvRfo8aVW1CkVlbWLfOYfC+0o/fDg1zoG2FWpbTCp0U72HMobbHWb4dAYY
Bo5kV+9QHolHUPo9UiJ2iNNWcwJOsbmd7uN+KG6DWuH+acvWxdo1kxfb7495ZeXrUJvYHrHVR/CJ
mcYmty73gh3uXoq683uVO9TT5bBHx11sTdv+UmFZb+W5ISOxbuiG2MA22MqDvc2dO/ab0mjEGgkj
8L9BpQamTk42RfxguHJdT55Fi7ChBjRrX6Xt4dqo2JuC6aLYE8Qxy3Ks05VHSliwCXogtVlJqkZn
EQcg8MAb2sSed8yRJUmEcpFOQHnUQVoibGZKgp06tcZZDqfMUSC45JuZ61eBY0PfM6O14RYER5Ta
ez30n5mQ+GnS73xpnMqo/FaVwy0XA1Kt0JYkEZNuZKvWc9bBFTj5OPs3zfARq7CMIm/eIxc9DAwK
LpXdx4SwGc1cBKK7rQ69rDelgfO6c7uPZOxGFQBAIIKwT7FTfS4cY5tSi+eyF8uNi72AuY1Yb+i8
H3MH0byIHJA7fXjVdv0BPCKV5DoGVokqG4Y/2QFEs1oIS6DnR+U5olw5jOZDM02nDhC+EsUVJ3iQ
XRgi1jazi9HZqBRTq993BSltMFHuvKB4rsnnQIvoc+4kinMB83AK8hlAR44wITh3yEpbD7hUMGys
1Bm3ZTeKbZC/+3HRbqhqsHYwaQbN9rVPoWhbeOML5Ch9HzTWa1AH7OP536GQH5WfCzb88ans3Pk0
t/H9lF88FP9HLkDCZhNABli4TSf3w8lGsfMsih292ZPppKq0jnjgX+5rdAI42XS4JLpqOZjhKcXP
feplRBiEz56b6N6DnY4EugBrSGFLunU9XXvdw4DYgIyWZtNXPptwlfqgcz6taunQxCr7Gzn5Sltk
vKs4R9+m4DW4Fe5ch/1nUnzgqaZ/jgEP7TbqEwcqjA89oG/bCXldj+WC1ofeUF+3m54iPCX7NdLf
TQoTcOPVLUAwJrYwj0EQl9qOVD7MQQTgqqxh+Jt3rCPh2oyYv/0CC5TFdLxt4+FASNZr0LH1wAsq
dr01vIdHNEziQGoHW6hZezGTBKtjK+Q1awV31ZF7yMWefmZlWN2mHnGrZmn91cjUEs+Dm6656UnT
82syAW6nzqSpgJNjQ8l3K9BzbmRug0CmBDWFeUf5HVhKR+On5WCteqoH7KqrjT7RT8ssTAp8f8k6
8ep3KZkwLAtIAjpPZ8NchqxiMqKb2qGCjUgAf5WlIVwQeXnu2L8b7ChXkrrFWh+hT/dW/i4mzL9j
LJmLkPrE38hPBEpuTqyv8uFKILJWUn+6nWOAbF40liIiwEjQTE4jzYROPDn7gTrMugoFNIMUGQGv
6w+qsje19U7X6Yu2Q5FBJspXRD/r91prYdivIzS4rtHs+yR6KKomPRG+ZRK5w4KBssuZMcAaJKPu
oSPRCVUtrui/iTb9Nif615Z9bxCN2Zq+t6pRyS91NHvbSZKE2yQYryeu7wBcp2etipODW+TjuQms
J5rGFb5EOJtsV52g/2aP/lbrgK0yqROPjqMFAFu05xqGuyMurzGkvoG8ccArx9scbfverbSnPPeq
eydZx6AwvJooBRue4y70vXNdxmg7DC7kdI5oi3lEu81WSPqCGHfE9JDW2SJwzeqYLfY0r6NsyG8R
Pg17h2RNJgGwUg11hF04az20Kee2pC4CfCU8GJaN+B65zKrguqYH5S5SVKsuINchKcFkIeLAzqpF
xhFxTb/WK4OTt6TCliJ+pViDXDopINoZKHNPehIiVUrrd/QVNY0wq75e7pGucms5unFlasgU6ZID
kBEDpInIsSCaDp+0Kddoak8n8FXOTSQ4sZ24O0zJJK8GpfZIvKzYJ3qvbVmk34x5igbKU8t2jEcA
4ljKwWamJRIG58mQ4ybpK2dHkssqQQF44EJxalrRXWfBhNs7mO8nsEuHMaV+MpDhMgqKgilthWOH
QCXr6b37OMuvgqTWL7ln3SUGZidj6qgFhhG9aLGdSAvsQV5dy2pMznXgnXMmEmmUp7ac9bsRAbZl
TBGJ4+4LEBc8CHYQHNKxfKrbmVyXqn50FBJRL8TBzB9a3ZvvZtQq23rO651X4Iz2/bLYx6brwj4M
xG7w5uQoXe1Rz+kABewsdkUfE5atG5+AJfes3FZNnw83g1mUtwV89gB5P0ZzEmeKmnWCuiFt9veb
X37mpdlbHLLiCHTRHyuv57IYSiB1GEnR2S8/1SuxIR99OFQV0tpFFK1nBeKwH4/7HAqqCxra8k08
p30+1ZBHwg/0fWzXFgH9cgM1Hfm91ZvXYQ2DrrPkGgMJ3U/IIvD4/Fzd1RGUfn/c1a8hysGt2071
0Ui1mtQXrrWHmOzDhsDA4/KL5SZGwkp9Uh6kTTrBNRM5+Eq0MGLMsYYt2t7cDhJkQ0rc2+ehtwVU
8wkaBppSJWT+cTMope7ycNK0+9p2mp1s6U/KkPr8ItRd/sdyozOxswER+x8/+v4CjXKnEAa7WaTP
y38LQPQgYPqXanq554PFg9ky7Rel9qLMZq0VTN9F2o0fzlcUpvMy42xYXDXfHTTL3cUeUKfxSBNG
u12U9Gw8sB907ejuEYjvUuWb8SV2uyaCI4Gu0kCUUmMsKgrlKaqVd6UMHCAhMpLo+f4Q9GrqW3JP
ae1EUK0QvTeB7u8WyfwPKw3tTRV+BKGWq/bxR0b8cg9DYo98dxSfJTP4d+X2otkuK4mCkZABIJ7K
6qTMN4vvJi0yDvDyGIMWpVZh0kLWLHob+GegaTZkC3DPblJ5cMiXl8bQHFt1s9zLms7edub40qun
Bvqm64hviZXtYxl8y73YUw7/fiymtZFk6XoZbSFrHQNVEJ+eg6QGYkV7UljpNlaWoU4NNek7WOOH
PINUa7j7MI3q43Lj9MQdVXZVHynMIggMkYqoH80z0mfaxeyBi2dnMfMsImpPSb0NJa9eHhKe2WxH
S35zPL1DokQ5t4NFQV1GWcbomP1xVz2eoiTepH5uKPovwv5QY1j8cN38MOHMGo0ypyn84iSxcdMP
wl6jz/LEJi74bjXR2DJsoyD/HCFwpiWiPsHygZbPQle6NNJjjSucY1JESMAXNTjTBEp9syj2LmLU
xd0hNCjJTexnzcGzE6YS88GxB0BdcsK/mkAtZh/ATcqJQn5iYqwgJ6ChVDec07/fm9yOz/Lj8fJr
ffkh6u9hS/TV64+/c3XVel0ed9IkJu+X/zYjBLtq9Xeih/hstY294Ptdm14VszghAMsPcT+A62xi
5vkfz+xBQh2RgTEE1c3yxH7kOkz1ZoIUwJAwMQFVjpsflke6z6BZ7vlW87mWndgujxrsvcZWD1He
DnPlbCqtQMVQ9ubKYjn7/S8cde+Xhy5yI99lVhk8NqmrH//esiDTprAgv3+3y9eKVqE9Ll/1coMM
ufvp4S9PAUbhHPqCGR1TNC4MdWOVRgBWJmzcg6DgyTbbzm8RXSlbFGJ+PQwZg8jESp5ORvT3uzR2
YdUm7s4f78rJIQ9mcW0t9j4I58XRW+5Sxq03C4egK++15WhKddx/urto0T2UgCIGw+0vkySXcKbK
0i/sQ2qT9L04Q9ze21aajqcKE8iPt788jNUzlnvLTVTVL/Mg0Y8p2SoWHaZ8Ji/G8L8eB8Ok72mI
7pdPVquPt9yDx7Qde+R1lIkbfHq6Ct/445dOixILCVWBTGRihzdR+1PzCycQupXl7qhZ5ZqaNgRv
NfkSc805oO4tD8ewYQeax4k8drjhEQte9XYjj8uNxVWfuUk9HgztxoyUFvFPg1A9dEP5+5h0qL/t
jMG++2l8L3cp7rurdHBhYKmRXxGHu88M4/qn5y0jW+/Acjsamt8fg395zo/XqI1KmYpIGl9+FkfK
e1OMrGCRN//+Bpc/aV2MUOvRFWQV6WCOkzYKWMBNM+07dZJH6t4vD5dfWGkpvkcH/Tdi4Z86MrRQ
/haxcH5t29e3SLbv2A/+1Mv5/pe/t2Vc/zcfhvR3WoLjms6/ujLC+s2BskCvX1j0+BfAwR9dGfM3
z/OAFrqeC6DhT10Z4zfT8nzSc0gz8g1bd/8rXRpBC+bnFDGPfpDOhdMxsBpBXPglRcy3JldLK606
6M1wU6L4VEtgEVXWjio/JA+G3+qnttXvxI7/Ucj8royLrv3P//irVzR13bZ04VpwHX55xazAb4oR
gMv/tg0saohe9Wy6xGYCXBuCSH4fvt+7ZH/xcr+mDKkPyAv5lm4TAGV7fP3V2+tDXIS8N+N/hp1G
GG2VorDKdnZWklUopks1p69uPV/+/pP9xUsRxIYsli0hn878pd3Vi8wAVjVXB6X5S7P0Q8WCobtV
SNi/fyX1pn85arySg+5EMAb+7ah1boQpQy2hAg3ln+9BZGkjUKeIVP7p+zMY8//2Wq7hgyLyQXoY
hvrUP3+BlZ7DI+ZTWSk2E9hLF69uKEy616MuSZ6qddr13hXMAi4yU70TvbixQjxFZnH++0/9SzvR
5lDCFjF9k6NpqF7ln9+J6HNP6/yhIkZZ26G3wvuv0ujHC7XQC7PuQ2uL9yAO/2EELZ/w12/btVBX
C88kOs355RvQFNNAGEqkh/Uj0bsrFm+EyQ0PdTc+EACAyy88URa5UP2B6KfFr43d7CoKhytEluzT
PfcpcdOnv/82/vpt2ZZDe1XYLkHAf/463KaU9FSK6tDZOJTDjPI0hSAqxAOcba/7JvWzbOj5dQkl
aRZ/a9zw91Oa1+Ap+kfPmQg8p4zkhvSc/9WX/osz7i8PE8gWpifwS0wvf35fs0zkFBPRdyDQocHk
b1Itlng2J8hbg80ZgSWGSvFLZZb1P8wtxq85b8sQ+em11e9/Gqyehypek1l1GOkDDDpCLAmGGLEk
Ya3NeBl1Ve5MxsPgul/j+Llogu4fRstfTQLuT+/gl6MypHnE4o13gKcuZZk/XtwxeZ3xs6zZIn38
/Vdt6sa/f9u+x5nBuBQUY03xy+Asg9zx8rLKD6Ve7URN0gvA7EFXYQI6+Eu7zveYFvosfpZd4KwW
8WzmDQ9OYx06NgMrqVMX5m+QLF77AWPH0vzjSBO1avVLFcZrP+1vQl0+2JZ8KJPd6JSfFLnKj5NX
12gtVnTjBfSIT8R2Fe6lm+dUvPg/6vnSRRTTQxsbyn05WY/TRFx5CaSx9U7kx1xj+KFqlPIkp5M6
TaabYm6w2zsGY8UBstkTUcQJNfbDg227V70JjN6IDpmBeC7CqsgRLc4LYFmz0bTV0+vQjncxnSUt
tI5BOV6VPu+RLusapSY6YNTQekQSUJ5LawVX9Sqvw8MUWLs2mS9drR/s9lsqk1cULtepFSKa93fU
sQh8GnpWwMmHovApQKEaT6bPEDYKPkNc3FtO++apqVh9M3o6mOvIbHcVDVMxmm+a6FEaq/y6KFZB
3ue2bYPVwOcyRvcwjP1T1kkqoyT38n0uk0fnjtdR00FSbCoNgFH+CjLggqsROxgz3uBD1R+m6cGI
8ZPo8nXQ+HDejMkxoRzd42kKBOMAV1K3Lo2RDr/gsJRjsZ3ykigeJjD19QcOWLU03Zql9uR04Nm0
Mv9ocoTbDaERIlRqxWhF4VkDpqtfB331hl0Q0xUfFfqF6pfolz7ubxL/ffQqC3XtgHqO6wSOM+QJ
zIuVf6wj45aUhWEV2LyTwJvvR4ugVy7Cvtc/+GS15zmpTGnP3/utv71PsSnRgAlffYevoAhqkga+
1f14bevZq3oJNBgP0PwYaFTD1evFU/0FcwTMvOzVmvVrR31TLH4w1bg3ItUvSv+nyJ9pmb4aSf7a
A1CgG32hNQJEM6K1EN5jCEMB0RgPideolArGVIgkNAjlfZqX/HOrpdvkMz7tNsih8J36QhGOvOja
drOarInpMvOO1gWF9LqKtXVbJyrLnfCpqb5Vamcv5uVM8CWrxvWnfZ3elO+5sTXuHNEF646eO+fV
aXn3IuXzjUb/oK67Sd0S5PhqVmDP6/p1IKcL3MzJ7/BQjZDS1zZANlKqL2ooYy/nVNbdG/LAEA0G
+SExODYx19i9TSyvGfS4yZJqh363vUqT6dmIYVfYI+9NZpHkhoBn2PtBU+1qPRgZH3hKQyu5XYYj
eSwfiTpxqbXWKyJLP1tmeC+6AuuT4KWXqcSLs4/BHQFXca6UB6ZbKFXDxYq4Thkac3Ed1B5sj2kX
lhhlXD967XrWERB+ODn9dD9Njy32zPUybfXqUh8pYPzIEKrwQ49j5qp27cVQB4qAEP0NeHQfi3t9
HqmZCPmADSz6EGVVrzId5TOeq62o0mfRpK9abR/quPsCf6OfOAd6hosREiCiVSQf6SNVGS5Z/sAS
ePRoJtBhQ3utnuDLfVgPSrOBGkfNmZ3G2xpd3rpl8VIGrxJwHdo0mnXTehgzvOl6nLpThUcRN08j
bLLhm/Fab2JqEH5w1sk+XvmU1vaDfnD8fjs2AsSuRT1yyJi3NQxpWIJHAi4l0t3RvJA3xNnllpgz
eN9uJyeIt5zp34OPjI5AYuVtwW2EpQIfcnBGC+OciIUAGQ4Ta0v/3ivt4ViZLcKeaDhaVn0llDK4
rdRlsiTTWCM0Z+fq2hPnFiGorrajjAsTt2vPhJi0hNIUNM4r+xHYKooIEC/brEqex7BHZF/Y+dbP
+OIyQ98iyR0YnHxX7jBdlmyjZUAuixdXJh/qcqDn2QcBnsgd+GqY4rquqFd03b5haXlMMBb3unE/
BP71hDcCRnGJ35fiwPdDNHWfJGjMMQ8pHDICZT6UG2L0FGZUixlQRVK8GkY6bY2MfXcLGneqCS93
GNbR2JfbcpLvErzm1ild8j/96Wogmgx4XrGLoXKusgls5SgDkNVh81wDNNtj6tt5BFd0viY2TW18
dREIb4IZ463hpyCWOuDRLuayjT4w5jGp7WsYuhxACPEOpmUyCzkpq9kEZefi/7JCaB68ecL5mGGC
btOTkbiSyVxuKqxO5jQfktnASKDTb60NryOQDZhQUVirCAcZGQg092NOwsYtz0hiAH73LNu96b32
uhuT2u5q4poJRfTd1eGf5hDmNj3+mYom5lp6Y7WzHF6sZzKvaT6tvLjfEgpLdoA6diV2inU/E8Jt
X4jQvh1HhkuXNwKjmfmKC4P8Q50idj+jK26AmkcZh10I45U/vFHihn0hhoNtw4pd1kS2Ob4hYGOT
5BM4O2ku0aRWt4ZkBYvHgU3m4O9fYXrZ2HmnraVaywbK1SPfR50Qz8FT7igyquzyoejcS4EHdB0F
8nEuyMRQc7nj3sw6zWun5RQNB+uzKLputUxBjsyhxxn5NqowbwgToX71VrXOBQDwezZy2lqe/iwG
oQOGSRya0dRvytgHgzpwj6NC+9QbTzXbg51d5Uc2mkgw7NBcp/CEOylPoWc6my4snjq3irci6OjP
JgSs21wXAQq55UFB1BEPcIazMJCcy2TZjs5JFjHW1kez8/rHosZwaZbt2Zy9NxrA94bwhq9J6K0x
+hxD+NtfQvgcAgSRNjwlpX3qe4t2nmFRIR3iz17b69c5QKGT5jnX6NmDvVUm12bd7+ugis9hPeob
n+4jzq/Q3thZNK2tqHwjpAHUJ6n2+0Lb6rGBio5JGrIrJobsOeZSutHjnUC6fDXVWBhRiOz1ekY8
hgx51Y0FGukc2l7daPrGRQm3mcxpW6buVRMpnbz5WAyuvhJflj25zbAn4WjbSbH32sDYhTkuvszC
wQ/ZvHHMO2ekWGiU5W3qkjHpaN6hwjMAVL+AjxDl23jyLkY8lVcdShxQZXRFcnmnwxWki1tjbGrD
azuvKd1JJGsuVXW3m/otQREhKqbuG8SzG1kgORvNbhdbsb8fqxz2m11zUqQPfsYoQq1Bwt6qUkuG
BlPlKkXvv64CDQ1O6QLHIzWcXtWHI966kcuHLgcDnkWKn6K8ha52Ah1WrGMNAoGRbHSP9VY/2p9t
jZbSFDKTw71hoRWyMalxx6wkjrzV5NuHPk+91VhGe0Hdeu3XDuEVlSPXccoloAdCQ1KHh/ZSMC6n
reM3hDtPPkGSU1wRsSQ3YZPC8ehKsKwueZ1NojuHiLyQQUz1CffysZxCyRVp3Mmp7fcYym9Tkoag
a1c4pzqUs10qsAFNCLv6/qWF/LGeYQoAKEDDYXkZ6sGYkGmTYFMP87YQlHGHHucQQHMMBvjXwgbY
vHQOpRYEhPOR2dJFwbRxK2BWGpDwOGTlZ2jB/2PvTJbjRrJt+0W4BjgABzCNvmFPsREnMKpz9H3/
9Xc5lNeqSlVWaW/+BhkWpFJiMAJw93PO3mt/A3fN5cSbiumEny677ti5dbx3JWEROD25BzOAFQzl
MVNRZDoxaWQtKZ2Tcs5LQ/Cpok/AchYcw6J4ErUjjoseYPkKillAKBu7wpFMi52aRHQbkIBCQMRL
Ftb5YR7ab1lthAd0H9EO0/pHmXUBQ7f3WiITMgW+a6vlUNTF6uigxPM7+cX30vhA9SaRFg+3cm5f
Ap8UoDkf6k0UR+XOw/uHe4z7qfdP/qQ4IBYc063e3hY6KoiwJQ7vlhiOuCCuLuUDln6ACrjEUBVy
TDc4JruxludW2afeMH93l0iZxFOexpx/Epi7G+51Anect8EVhJRhYZP6UJB6GMos4lZLo2Z/F5yz
mPpsBp/0LYJ0sQ9GwXE9tqaRvVcVvXgGulmH0iukmkmGrjo0xLZMgQR354HXsCZeKWSV7Wjo7vi0
Xd+Txfa/lAUecTW/oVu+W4+6XUKZ6Qsc6m2cvAqfwxtMjSesHqX42c383gQufQZIbDkpk736ih8D
NgUWblmYwxEHBwYu46vL2sEiGG6mUBX7xSZ/nf8CwS+dNgC4G6xUA8qLvcrCeyOLiGgq+FYFbWGX
1/1BcHJrCg4aOQxsCw7MiWBCv2luIh9FxBweqrghthNr5+D0/PucLmDOs2yExj6Mcm5cqIiGVROY
wceY6GKr172WXr8LkQ+Euo+9l7BNvi2l+eomjUE6dPopHN7/cYGEkVOnGfAqLjWfWJdk+HGoSI6i
4M3V6q9hwurtPue+vAvoHDI6ZFnqYEDWd2WobzF3eXXZp7dVjKouqdrt3COB0GXIOKVfKrOoT4z1
swPu02Un2/JqD4QCek5+ULU/7cOYSAiHxEPqS89F/htS61GuKJ/SlKkZx72Uh99Hqq549ICwwtrh
BFaTDVG1IWwHNlRdlsou+BDdyVhddaSnrFeo6lttz1qujDl36GQnFO181vpl9z7qeISA28GiWiBD
+yRs816igN5Jn/JF6khLoMLPcRac1lAoKx+ekGOhwYysE45vHE7zFRzLSQ9q1pM9BdoBqcQvIwgm
TXR4SrGJomhTF4WwCnoJlWk7XMlRfV0/g16j8u1iOYF74TXodbUodW2h62MArm8OySB9jn2pauJ5
74eYkTybkJK1SrYzokU84850OWpJk2b1wn1oDRkXl34RomVArUtbuHS3+jDF+8TypIvVKlmuvfvi
JdBYDXT8hRA3suaewEuG34hACW++Zml3j1MKg+JygYqeb1PE7gy3IMfT/3DV8G0sX8DOAZ2fs13C
NVLY0UNAS88W8lT2/kc1oIqsrOnGWjjszl78aesSfVQcycK3tf22vnhL7zmVw/UqchoVCZuUFYtf
nWQQV/I3jTSnzxv0ZzrPut4F2thywaexvAtzeinWBNXXepws3AwR9lliVPut4d4bA+SgvHzRCwZq
7PcMb4HJauNNFggUu+Ei5e0xagodP2tvOGhwCKbWQxu2sevntZtcI2Vhq/8wfEnzTFBeps581fsy
Yi8It8XPZuCe1kX9UHJk7y2mFV4Z3GCLYQfoom0XljNSDH/PEQNQC5UwVzB/Q9noxNQRN9x2vWsX
3R2D6f6jIkNqu17zPlqr6veNdvCnS9G3H+lEAaIX2uqtiIcfTT086aVEf6rR0p/wBnxOWfSZWN8h
ZWxVC8wjywqWGeMemsutGZTzbon5tXULYmi5e9Q0PbkePuzoe20dloKuSiOFYlcHmsySQXQU63L4
OC3Tu/41paF7yiyKVSfvXJ9mpta8ro3LvhVUk0JvJC+Cu6OWNCpGEojhtrFzrbMBu6tJ4+omfosQ
G6FhLa+1QQB4lT3VQXlYxmkXRNz+Ewd1ZPrFmfx3AzU3iVQWaT1NK9BN0PQaivdZJmhQMuoO3fBx
FcE12Gq2cuRVR61xZtRztDgkevrSXh/iRjenNrFOvanNmKy7OTrJTN5NE5dgWzNgYmCxlyNABSAN
+7WxEH3JUPEDtgMeVI9ceCqmAO8CrGoVF7hFipZAQKFPAn1vWZzM6LOndD1Qn//ueNhB/lk0PQZa
cRjonUhX19ZclQINJ3lVR2JZqNbX9hmooMBGDeSHtyNJIjPowU3Am5MIfk1+xakZv9E83NfNCCYC
b3hvcfDLrfy9g2Wy3g9d6PARNlT2MQUVoXQ7mcP2wnqPMnjmJ6cdlIedcv03W4qT3y1c4uvt13pf
7HCgNtSldghlY7Kzi0WPcSip2eaJfHHBBa3Le/b7oVa/pGLhdrNl34+URdJPz83YP2XjdJwrYaOY
1OcDC3pbhCul0idqly7sWmkp3SrLJlaGoiLXtsv9na/3RwYuiAO4r3NwBU5M061wb0aDajWJWA0w
jqfbInC2IFVoTiEG4OdzSaJGZSGlc5ej0gWzDVeTJiUgXIw3U4RCeaAGDcB41HP83Mo6OCbn0SZS
tEkzY2dRIJt2+RhJTpNFR5p92N4Jrb2uWV6HBIIQdFhkXHKTudmPohmsu7X2LBZJaq8f7bKWtwgJ
7UvToYBNRnapsDe2WZeDmXO9T8/KOTHcKdu5c6b819qlwW3s75os3tUV2gBp+v7Rjc2tG7G1Ee74
e7PjqIiwFZV57FIaB64I0M9yPCX014sIdAh0Sy4PHS0h83/6KSVvQ6LOpkLGuXayK4zd28bmvUsD
wHMZZ2SwBA9lknsHvZTMehZQBcyQIOG8wYf6BfCKBiKWpZIuAnHWv5LqIZ/ZQpKFjtJSvrdLd18Z
lN5hmVJEIemHkgXBRM3GhiIP0Tk1c2FzVa97Wyo5Rnee/Fm3BvAPmtXA1lhPoYOQ5JKCBijv6TJs
GFbnG9n2u0YFB6PlQCJcgmGcPv9sYLH78yEy/P52vZehvVOjVsv9eppbf1GOXvOuch3WZoo8OrN5
oD90G8i+dIzjAFfpUVn1E8r5bwEDxmNW31qz+TV0OW5XDAFCbDdeDNbEjuyQloP1uycgHU7XY30u
C5Vt9VU/pU91CmfB8OEGc4Uc22L+SpQwhzsvvluCx9FDk11FYXeFY4zzGLTRpb/FhE0zMGzI3Cny
S8KvdnGms+lXFAUNTjHbA75WVLgDUJkpiPVOMOPMCPJ3fHsXVREW2PBr+VxaOnMuxzIRYX7ODHmI
3PtwKM/ElH5dlO9tidgm7qlrCWxS1blIPYNU9WTYuXN2HUUsbidz6J9nM3/JU6xAuTud4J+4lRHg
UJueoKUZe4/23TY28e/1c4XHqDSa15a0yclFVQh5pVxsQurtDLxG6Vxzeg/9hNPGHEAFpNDSDES3
qAoHgDfkxxPT1bvbus7wf1kcG5J+um9j27xBbraJBoLWTJ/JXBWGw0kl45emxzWexwS4ctymPPok
ScTZhf6LS4SumxOk01bGB/Ac3SNVyQkrHPG8ZvpGlJGji7r0xgpHcXTc4qEYfQVc1TWfJPqtwz+o
46uE0sU0QKAP0ZuCRIT1IbR41n8tC2AiXAvyrweX8IMumTn+mwEJCoo4ycMA2gppo7ysDyByJOBi
/FJKleeVHu5mxT3gerWfUTpruxRKzJH+QUS/WEasNKtkczRZ7UJynHayJDe+zbLvrWmIC6TRr0XF
QAGogbWHJBFtVr70+hCn4degmYO9sGv3MvnRPz+s30tIl99HdfotBnwwk1lx5t10Ll0+Opf12R9f
2hFxEwqFZQz25upAkd3LoKKTWiTm5R8P1YhUzAqqZD8gk3av9RS3BLQ0HAyqPXLIHmknaYVcnmOd
bzxWATu+SZX9TGSyfxiD/jDZ0wQ/Kr7BwS0u60MfpfalafV9RcN//48/SEJ+UJbS0bA02Xd9oN0v
fj/r0xQZ5qL/xBt1b9IUDndrXD8gN2O4V5lPbWqZT2WdELcDlmkXhfIckch3k4r4BdpQfeN0XUPh
GOcnIzPVhU/pqexAjk5m9WzK5oY/nu6khQ/WTrPkHGRDTyOyIB7CJ4oc/6v96FqGeIwjs9rLJIoR
esNa6Cy3PcAsd1l0cLEw/PU7Lij9JY32+mHkZ6xfTSPGIzr8xm4MCv/Y97wcBQjiabEhGM0OwBy/
pE+xfs+jDOuCXj44xv2UmuUjgbA0xeaDjpZyzDK7j0EVgbkmMSgCk7xZnNRhI+J9bntD0v7WT90i
+kHCBuEZXmtTAlj2ZX026E/hn75nyvYwKOeddPuI1Oqw343C+2qYXneYtCMANrO6YoSaNDF80A/r
MzASzzTOFoih7OBea4IkldmvhEH7PmVseFm/tT6YOnpgfVbBCAJKUmUkU+bZWTBnEPQkL270wQt8
TAeuclF2+Eoy525+DLpwYNrEA0j272xHDt6BJXyexbEcm2eX9CVAZjPCVbSC+i729N3ZkcFyJHjx
ps5bxeVHzqJRdJAPBmLVLb4jANZxP5n7brrzeihcrk073G6CZguGS4H30udTUgkgfkJPR2Tdxprz
0VUOMdY4Ipz4cRUBDqn0IV9pkeCqDyzD8hgDPDraTp1YW5WGEeTRSGLyi6xjNom7yE/2jBLFKewO
lQcqjPi7K/+v5EA3BKDN+ackOnL4ev59n3TRNc2sZRsvU0kX3ECdL4vvOF37y3x0erP/LT0stSJR
CSj3HAl5ik8e95+vkj2tiGlbhDFZ3YtJ8Ix+tj6ETvPXM2xx4pAHPjtnf569ighhbTqINDoeF8pf
z9bvkTkxqnA50z0GeRcSjtBHMdbPFj7jRpDfvCdP0AEg2X6Q5XkFwcQWPQ8PVRS/ZxEuZoy4u6hq
5pOluheRenzyE9yb2SSf3M5oPIzqJoz9i+hh78gurG6qwKVJJ9XZoeQpsoRg5sr8FvrOMfEwq5in
qJw+grp6XdzuDSF7uLVmm2hlGpkG55ALBKN4o2b7xU1G5nNxk7CSRPdmQQ+jNQz6Hs6HKeAiDnBC
aw7lXZPB4VCi2v+yKwMTNczccYR7Fs1C7i1MKwSu7XyUkrsyRaYdeO174ubfWul/ozDZuJaHnaxX
pPiEn7PTwHhqnwqF1w3xLvOQ6aCM6Kx/AROfP+cyn1tiiuzjGiWbzBxuex/oKMqLL100YhvFOz+o
Q8yC3CSgGsMa447t3eEEOqSN/Igz+2uz8I80S/TLn9jmxh4WYESr0XLzN1WpkpmG/0UE6pvtdd/s
wqLv9RinkIQyxQkONyPhgqiwRyO9WezLUguGcYJ5r8ybg7vAITZxq2FjiN9ZhW5TM2rOhsV4yqur
o+j7B1FXkEemfj4tGQkVjYFjYMDiN8ZscAsJjszihk3zOBWuJs6lzc0i6YAzivqViGH63eVxjH5X
lCahP9GvSBcCWfJl8FZKkuRETRIh87oQA8U2KU952Dxa5gB3m/Jp7eglgfqlW0HTWlCZdFj8vNh2
Irwg3s+3iTu+AvIpSDaDmoDcwuxCCkh761LoCIO6xUlqGiRe85DW4x7QwmccmM82h0V6h9TMfg5m
GZapP9AXIPWQFhJSgp6BbxZnn1Cejc0Jefrlv+ttVmLFv0jBApOqAFlTwFQQ2sYf+qJ2WRShUbSv
bCLoiplaBUZRBE+o2UzMSLwq/8ZJL6SMgbeU5/QndKsJGs4OYf0miBJ333LqpkERW5tcVwbrW6lo
M0KCz+zxrATlLEce3RZu76aERJ7epbjswe1xLEQxMv+SGkYNNdffmd4JZiehe3R7ykQSQlF/lb74
nNB8b0Eg0zqAgcByzZGfcKfeuJHIWP77m2JpQde/vSloSC3PcbX+8U9dniIIx6clcmpy67VHTtSk
lKz6JWHEvrW86zKeVNDspqn3d//9Z4v/8LMtE1Gg44B/RRT7R0ZY6wzQkscqO1V64p2HdIz4QVb0
6tJmMIR7V4r5SaIWAQT+6nviHIw4sajCGIs+hYGaKcVN4K0mI+XutsmCM+S5v5Ol6VC0P98hy/Tc
wPfJNLMZGv6rLK1opiJ1ZMpl4/Mqo06Tgdp23LAMU0zOur1WWCmwqj4A7IquCslYPaa/tJgjjvkU
84LpSJ/5h5KKGK3Bp61ruZX76JXFZ9LknxmtQq6JgyM4lKkk+ijbmMPtwypBVKau23U7EHTxXf2e
zB6Ri4qicNVpUCb8YhAsd14WbcRAIQ+esTombLhqma6pfpUQ/8S2xVXPXpzdTolzGmc3AzQ5PM15
9DMuxvuvgQQWTMFGn+dTNuNT1uD3daY3oZuMsazPxIxpkUe5MHps7Pk5m6LTf78iLPvfxLGBabmW
sF3peab8N8FqNcWl4dP6OMUyJVvWdPZoVKl+td6k0SuZ02pVVF6dV4ZBWsxkNhL9fWcNzkFOZsl2
QEfZ92JOxlnVXuH7jKd2MI748kFdj/RzyBbziHvG3UfDe3hyQgbAFcbFpQ3yw2Auv3JsoixuXXmQ
9XxYm80qomNhK9gu0adqDYRwFv3qmI9ODxSLmCZZMrL2N9QoJhqVjZ1z6oIoBqlUnCqP7httBmyn
9NzYQkFPPIwRg6nUAkaBqe3dW6iImWl/5gLSJzmz22pm5WlC7yPrPE6F+s+jjId13tobP7NkrA70
HAyrI/O86L6Toarb9XkuOCmQMTrGx8gsPnvBODK38XhEHSMv2KeFgsic2J4ejcTqMBbmCwc9+lV0
fBxac/i+bwyaXGgY+K3doHtae+2VUd45XgoqzviJK5a8yoJoLExzXy3M4nHoLAxGUgosE11Zq9pt
w7gXi9N4NHIhQcnV1YFxSbIxkupcfQow6JcR2dSWiKlXlz9kQnDBDfvNGaOGw9khdHqoat650iIB
GbNPNIE8Qcr5UJg515dan8mb+GmMuLTScrifZeZvLKDp8dBPr3aIg3si1jQdocCTufryN5erXhz/
WDwtV0iLUDHpBu6fIYeqR2PiGG16svWvrHcDj+9xhgt+GN218BKKVnykKHLiTVjq4Z0emJVaSQfe
1d7UWF/+5iX9m+I7sAM2CZf7SNCR1LCofxbRdrPE8R9b8Slz1dcqTx44Pp916zuDxWcQ0BRqxVk5
Dq9aekV0/Wdo1m+27/7Ne/MfFncb3jjvju05SCL/lJ5DzB1CWZTxqSNJF+UNdxXx6UlbbVG2dARx
iO8NpdqwuN9lw/xFITlvdX9Dav0YegqNsix2OeHWZh9/EU407+mEhdu4mv5GiavTN//4HB2TNQeF
PHBb2/lTh8sB22EMPkanCezozmCKjrJiZw5tovEvephNWb9k0tu7fGzXwrxGglgkzyS2TPAXaVDf
zGk87vvYz/foJyBF6m5UjGXQtyGV0me1N2aLMK/sg1ei1BA8mGNO8ViUBowIQh3GdHrJ56TcmQuq
WJFDFsbjvAsMN3gNqIWE+SSaZyPNGkg5WotnxOw+zXISqb2j0xfsh5HGWvZWuV16yuoCX14fRwdu
i22HsvJF5uIg8+BOYkC6DYYF0DhzCwP6vnIqeUkabhu7rgoo0NZyiAPjralaotqQ73IFm+9zhljX
sE+657hKRQt6an5gfIkY4JrsEZGIHgbJgrwUxXMQoY2CAgUR1DbOJF88FL365ZZmf5T2Cf9xcwLd
QEO7nJJDLWHZyqW+qYOqeoL4THGKv/6Yz910auL4ZzdCAFjvlP9vjfo7a5TeX/9pUfk3WB0ZEjDk
mvhfXFG//9Jfrig/+B/O0AGeHOn+sycqcP/H06GvTH3Z1//PDWWSLMtGbhJmZAvT1h6Vvxh1tgRf
5wi8RJZl+jZa+P8XN5QQf645jNQol7HwsBLb2KL+PFA2IKdQ9qnoIroefKN6ZJcmwEJbuMlb6C6z
DjN0iVdav1ofZGTtIYfDJZrT6jxYP9y4Ki/rg09wxgKHga/NBoCM2S13aZyTfgFuN+4yeUr88qMz
wwhxDPJba3F3EfwPhvdbhR731qwJxBiC8TDnAcBzE6hGnCc36Fy0cmU3yN66D/MauKpU9Y2GwRQN
Spsi6BOcuZgGiSF5HlidjtXCFLqn6papDM5Ys6lC/JycehTObcRuC31nRwYjyiAxpfcIwuXoXWqK
uDeaSQV6J4JMspsy5S8X4be2knKHavdmCTatTcNUtiDPuAEheMcpin8f5CV6FnBfa5AW7GtGkBXC
VgPUHvQ1+xSdB+BIyGpjEFn1eBBGzPGDcVPc0o/JghTUmJqOlgjvJxV9WiidNj0UEezF5k9bfAla
hoHJXAhaB+QFtSSpM8CwURb6FJBQwtQ+S0ibqoYXTEx6NOw2e59Y0r68VnaVHomo+yUTD+GAEGjG
FJGODE8723ugmn8A+3XuLGp8U1aYuWtCXsD8WwJ+n7/sNRbqXmVYN/emV4pdPpfXuiADSWpg0Bii
k4mECkFDeQ+YuvFpM3JjeNTeN3BndrHFIWZIecXewvuRhukXJIawhq1xANGaXPLyKbH65bMVh6ke
f9LkC895iNLcklCK5ybbtZnpoj/Pnt0Rxo1fI00sWmdXgw/cBApAbBqUhCqgOdz4DUSovGsGdDTj
dI6M7LJMj7Nf4KSo6BGknvMlyBsc+51xdgZAHDgOzrw1V68uraty7Z/Dgty8Dzug7hYfL7GVD/HA
y3QJ+JvJ7zH57ZosG05e02JkRhm9UemQnELHIzukMsFoqAJFbTnH+7SxHpfF8rZlIqIvvuHtKaXb
LUfdaVNnJj2LrjPuUUvtZJqqs0vC09QDhkbO7oMlniiWZLEf550Y22FHu5E4DCMrCeCZIqzwxY8Y
o1MEGFCR9XK/jE6/jSAZD2XAqxfuBc1Dvi1tU+2GqTsz2Np2tt08EUlLcCWC3ajjPvObkXccVM2T
Pmv0vvMjgxHxEbXntnavvcMwaSaR3RrSG8daxMbzv6il+GoVPWmPcezAwg7B45ZPqiJ2oASiipDY
JNGyn89COhgA5iOda5iHdICPObBtf+TTA1y+6fCJMJZnPG7M4oDkHYR6OBMBXN2RVUcJ16AuIeyA
IJnt0CAaVQ/2JA/ClQfahMs2Hxz+h8LhDheReezyhPJBTNu6ZKIH+GxfSFKcxkYdqgz5Yc+pG8/d
mTTJ9FZA4Ragivdgq1Gb3eXzS9caRCJVAPtQXIrcUM/0RoLbxE/u6JZ89Qb/3I6AvizDuylz52HK
uZBzhoHXSrjfGN3s4qWsjrLlM74hURY+D883zIeCs4pf4lEfatImQvDZPoZWvwONBb05ou+zlEhz
igEWfG9kxzDHhwNbbR6W5R7i1LsxRG+Jg0KuJY9kv6AoAN5Jkcy/UbnltyaRG7oHdEAyfy+AChLJ
wOjRCMxPxSEa0m+Yxwy9w1HtW/LQomwATVH9CNM5vBOwJei2AFl3U9qFzeRJXU9FO2EiKA9nR27r
hhY4noyhJxbOcYxk11U+klVvvAVodnKXxMNzal2XRd7bMVD8UgL4T/v2m5MbQHyC4CdOpfe+hhgs
tN43FiSIzTDwIjS1u0iYFcnNDDQdJ9kVLG27OWaUkhAbMc8z7czZ3noV+aaD157MHLy0GUe3mJau
46BsdqLppoxRPdfF2B38NL+IZji1GcDARgC4DE+JZ5bHqoMc1c7qgOJuvkPZ1i2v3kSGbtia1t5f
/B/jPGxLwRZhhf1NNNYPtafqU1Jm+HFilC9+gisIy0hpFMMBIZXXpehvZggVLrKzZqbn4bjLZxND
gbcan76eRUIX+AHSPkTqgnzOxlNqjr/mqSz3nKRvxzaYD3Fn7rJkqrdDsRj7gnyyM1vLo+k812Xp
/vDGVxln71S26fMIJxDWPbumwyRwm5njTxQjw2ORDE+Mm5E6BNPM7Du4tkSFbR3L/IgJavVT8ivC
ixaikgvCZ5wvuz5k5CXVtqsyyF6hCnaeZZuIQniXumH4nrtvKlfqGRcZx8+WVSW/m/GsHs0FfNUU
mK92+9jbTQanCr0IsMWKDON52QTfLH9hikf0j/LH4TjH9rNZ5ilsgoiFGRZ4R9zrwUOW7EyUvjR+
LHh7NWkl84L8FOtbEIwhA98KlVFY2vtITi9Ygd9jpyKWAGagNbqA65P+owTovC/N7msnfZ+8OwUP
zfJGYj6SQ2uVB8+eCm5+SW+cpI2tFbWA7uIWK4UVv9ueSK6uNH64fpfuU9ds90SWE3vvE6rnBnV9
F88GfW0VxrcjBBB3HM70Y+2H0hrzs0KzifxHbPtCtrs58VL0vYy90na4uORp7z0QYqBMXXnMOWyQ
lMpO0Zrhkb32HpzcxWcshVmnjC6myM4Gaq3dpAJmDx5dxdhtT3WjiBLoM3nwEFr25vBO7h1bSFvs
TUJNN1PKjKdM7e/RPOxk494ZLfEsvkDGXlm0KDRksyo8EgANWoPDA7HjzOJbpM8ExDlxa+BI2NrO
aHwJzORe2YO6XdruDmhk1i0ggGLUgVHss+rMy3tacfM6YghOTMVRSRbtO7sOcNq5Calx2Mw8MLso
XBcD/ZpWi2LHYtlU9yXUy7bqMem1MDyaCVl1CZywy8igNgqmgGRhNFP7QUZhvG3Q810a1/qJ0Pda
h0txSow6QdauDjXMEYRLvnl2Vb7s3bykUeKDQPccy3qwNJrIcLOXydI5Ll6KPAZI2V0zFrCNUL5v
PUyCNymMEMwjtHmid8Oy33mVBEEEC2u1ZajX1oVyiezXUZ597AcOkQ1W+sqj952S/nLh9so26LRw
/ZTLGaJViK3GlBABc1Yw375x8pCMsjRmF6wUg6o45UQ6ivSxrJiNMoMOTAkTKSdMZrEU51Apj+TA
9K3l0nqzrRPVBQbDWFzNCTPT6Do/GhQzVJLdbnE5sfTuF65PsS9x/aK9MNOdU+YMG3Jg+mNvndm8
uTI0CFCoDreJX3A0O9mDGV0DG6hP3jM5b0i4wi/c7nNLfjidUxN82O5o3o465m6nioFgitGZD1Va
HthzCEY0lLuH60NkEO/njGipV3rpzLxgY5jtvV05H5PgWqENe12CnCZ86n4UPijN2WuHLx0k/53o
2R7XL4kcspA/cTd2COYwggUPSc/hlKTvMwL4iBzOHo1/Vj6bjVMcci9ebqAksX5ngY+osxqOnmR8
5ozlU227m44+7iElBew1V+1lkpW7d+uOfEinTa6mWdwmHQd2FwUUXGFCph8NExBfVngRQSno1GLK
FMRbyVUW3gNGVbUNjSbe23zkecLKnVdxyEVYvsKhl7dLGN/b+fJWGU7LJmw4V4vOgNjVflueGLOS
oiRdY+thKGnDntMwpr+bRaTfpmQJtxmUHLKiSe7JAnF1IFDfcBC5R57Y7i1y0naYJYm3yQ4+2qdb
SXL7fVvfqEnW+7S1QQNC4JNExFFztG9LNnGqzrMrydocCszyuZzscE80ebchJPWKzQ3mRLpM+zZt
jo7HP+7SI/bFE5oa7W2AgO99ncsy2ppI4lHjuDZKKrVNRpbRyQq29Ontw1BFu4VgCF7pbWMs6Z0J
7TXzF6D8auEya1viqj6iap4vTbdNQioYCof3xneSYyvYVkU3HFkav9MGdh7xyl0bfDr0bsuz3U3I
yCrcoI5bndQlar3wGKnhOz0opips7NswAs43O+GzkQw/CP+qMWfH3S42ngbVdK+RK/NjHP1ojck8
4MWfbpYlIUBAXMV8WfDvbtL+a+Dmwz2lDC2jGKUXwcsDmjHOrqCtmwHozfI+8Kl9zgm9xiktfqk9
yO5bPvN5K02rPwb1cl91nh4+o5QSgxCHbCIcZgkOPZpJoqTPnokqMGuEOjeSSES/V3s+cObwyv8u
JAlMoyEcdOesjPXQvqiqTU4uYSAWN2lUNAG2N66jJXjyIvI86Vrh1lnYBzz/XDoWo3e/fTJM7BbB
FDifOUO2MgGonBjFD8LLtnLAg9hUNeMHTLJ8ONzJ1MB7NaZ30zzdKBXfN53I8GjRD+tdfv/KMgBJ
kUW8NUR4zgzb3TeFyVmZ9wXrbOZBHVz7eVZ5TL2ta87tfSXHZ7plbJExPnjTHG7ClCzTNmdbncvu
fhqXr3ZF3pwp+pvBGcQhFjjR8haxSFnogxU+zNAhYZA9GeZVzCweaLGAdbotzOw190gIkhT3kyPk
oXFBKRbecJ6GSuJQd6djzySMFFzx1tlxCo1sHM+Gtt8F1vfW9zPuUwa8aX2g2RbfWsNwjwYftK9I
DYaJoj0P4fAlSC15bYh23UUpe/xkezvFueCmECOHsZyQKtsOOVqW6raq2p+VNOS+jLq9m6Hd73mz
E9wQyK4sczdXdACCoqpv6yTaTmPz2ngKpQ7rwGFypH1gYmzd+s2m6UwTnR883g5j/pR5DtxZhnJt
/Iaullguw6Hhb4rnqJOcHQeC3gyPzFdGWFHCSCT2DPKweG18bMPPNrZe2gkbkKc2dqOuZqjNQRUl
jLlX8N2Qjg4sJlXQu8depE/O7BD9DrhkjNscxUTcbWU4A9WdivJqpu3Fm3vEqinsqrgkbcZIZ3a+
TmykW7yIMv65CP653EYW3Nvc/FP2jZPvp0BKScehu2GmT5pryd1m5jgKnKZy7gLFP8/5W86kYhUc
3mqv53bw+BUKFWJA0KHJ9AeiSnG4n6utWzf3hv+FkEaQ4yFYfahrDwW9+0utVWusUx4jJP018SvI
i/Sz9QGAcdgX/cWX7bCZITDCjKMhDIt0faiJEL6U+mH9ksUbCK0YmcvkmbhU+gESqsN21ER3EFKS
I010RKNZ8CBDHU6tf9oqnFsfKoKRQA0iYv+/F2F2eAjcTLT7yQsX/oyH9dl/+rIdUbQVRnteYalm
7pqX1vssieA8r1+s354ESrZ0aH6aDamkHEEoveeFg5N+sesze4jvM475h34Kkaqt3zNIs+eyV2cG
fejfVP/X+2MnhbO1BMNXp0/8CzbqgbOITSJpHz10HUFLXiccjKlmd+obkPssPJdSP6zPAvpzv581
fEzr/9FxABC09EOmr6NDuFcDro+eSXexiYTG+1KOO6MfEEguydhfbP33pqmlAOVj+l/2ziM7cmXL
snPJPmpBi0Z23OGaThURjCA7WAwFLQ169LnN/L/H+K+yauUAsgPCFegCwuzec/axJcWxI0VUoUU/
SKNzj5aY7wYlkLpz5IrCXkIWMnPdxw+8qFoLunxiQMlCIUcrRuvHCvKboo32rjGd1aLQRsJu/fTz
7Mpym2c8x3iTb+jJMZkQ1A4jGPK5I7v+74UheXEMsptzG/RT6OuAtWkcp9ikAV+QoQv9iMvzuZAM
OaIY2b1jZK12B4OyKqtqy8BruN3Uct0Ig4GeNLLH6ZyV7nTOORJPhvs6xPF01g2EuS2axdmqp/Mo
F+p+aCU0TPOUPmntr1BCeqKbtiSZjmeCXsdzS4wr+3OO8m0tX43sOtlQ4PLZKcQR6vBw1jw/204T
LFOlGP1YFFLwlbsLkcFz9aTu5/+TThtsb/TVWALqFACzqfSEKh4Y3mUxmkOMVBWPaLPNGixFpWTU
fSyIoIaJbvcIBNWdj5Y2iLPSoSqOpiKHYutBT6Zudxqdn6rwui16us+1w36X2SQPaXNKNjenSRkV
YelMkyCPEjoQQwRO+hfQSAzXZcREQtbEKEMnsnyiLrK6P0wZSOGRTDGRUAFV5QQkkMiKaCGIJO/R
4chAi0lGW4xO9Op79RPt6sOoj85+IAWjJQ1jkbEYUbnX0iw5oO58TBfEQrbR9tektxHekaqRaZ9A
NLcYUMB5Qyh9WcjfsDKCOAapbw9kOEe5EJJDWIfPcVzK+I7MLO4LzUZlB+L3OMmQD7Ts/jGTwR+u
f9bwKe1qmQgio0HsnioqUSG9DA0RZTxySiVutPEt3Ef9b4Z0w2lwGJVq+UuaEz5CDDXBUYexWJwQ
dTLUf1kupzOA2pzoEpCPwwOeaaqkMthkJeHEklEnOOPzfdZVOBAmotKBAM6kGEiDBW5Q5hMyMiUj
O8WWISq1jFPBQbW1ZMDKKKNWXDJXtOJFlN4aOp1LEh62DTiOyLvdnDQaEluEjG7xZYgLLTn36lUd
II7xJSDnZURIeW5l9IvNJ9sUoh0eBXpYoVlfWklwl4Ex5aR9ra3qszbU68Hv5SyzGg/4Z50NisNo
RW1Rv45Bid0dcnUBvrj7msqIGmr31DZIrfEM4xXhN9oA1/R2dTWbp3iirUvUDZUsDALTIZchOIGM
w4Ei8TTHjheKKts7Hte3lrSxnWcM30bHZ7jXUoDq3XcaNsV3ohJeK2+Gg+Al3/vVw5q2akSQTPwY
WoxbWZuq73zhECgzQpm9PVIySDlWfYhH8+dYjp/SKSZTpSbWOHpcwapgF6PuGRjOoQ8ogFCWIGFt
Tg+dh/+nJDfdpr3BSKYOdpTfoTcfI312Q4cENuzuHs5keyLUO+4StJ/xLyt38Z0xIKe3IKtrI7pe
bT0aJnnM7cDMTm+IzayLuwUpWmiJ4AszhBl6AlPMnjFCKt6oFbxNc0aSjYMgdKLCSCuES0mS1o8L
qhGqHEJH80M3ZEm+jB0plijaKFRRX92KKrmUxmP3vJp88NyfrgzBXzHQ9nu3WVCHwczq3TZ053q6
WlaOUpVIiG135dBi78J2kS3lQNym82qXKKkr6EylVOcAtNGN0t7HY/+mICSaoxfM7dnNRJZQucgY
+IDeT5LqNeaHYR7uhLVME8t6nbINM0bh0/Cv8MBUy1rAOJZNqDL6vC68U9Im673hgdYynOTKwbWR
rQyybPud7S8YNkrvZFlFsy/SEtdAOWTP9mNTErhsERcoS1uAdkzrrLf+e+zX+l0EL4vpufPQSNmK
k0UkU1DqA0wYo8V9W2xfO0cNIjci9bo4TRBTFsYTmNVvbpa/UdiuNlFcg2dBEeIb8YVz666q+wOD
uF3SkXQNrR2zjtsYiF3nzcC19+D0uK0Wk0AnGitMTX5qGn+jhAi/cdYcpFZtKHTS2v1C++HYREF4
o/67AwY+rQjJAHiv+8QM8pCx0Wd3mgi7z0cqBVE+7DwbF3gZzfp2Gak/BzIDqqeWHFDohjhVNg/Q
yIpqOTeJ+wUxkfmoH0W7EzV7XtS0DoHTIt7mmguit/5SzQQle32Pl8zCx+u3x9YBIFDlzhimS3Uc
Vk7sZoG4uMJ6AHiPGtnEGXxIxr3fL3doFu45YZlYvJncmNBQNgWlSSaX90nx4oyps0WR/2KuGdJM
a9y3QdxTn00hCI0+bA8icdkJnFNnuvcQvCjRmvvGQjMMguvOToOXXNqmex+DvQEVinoIOQlLeh1z
LDkdw0+7aHZesnyPNbGSRoMXshjdzww8v+qJpVHGmg9ewPW/Trrd2PfgBMr4mqad2OnBV+Dd2dbp
C4NjBqgUbgcKYWd9spiMNIFx8Bbv02STCQ1/1jYRSGT0Y5jwOQ1T5fq9LsavLZ2DjZGg+PLG97TG
V991xrOYEUr3prYpySTbAnaa7kZ9eBBl8YtioD2CGZOM1dGW7NyIOq6oo/SkkKvqAbVQyNVSMsiz
uHihrpntE9BnZ7VoWwanAyddv0S/45AhjyDNvp8WbJBB90ym7ITzY9u1JHuOHZKGmjGDWkQ6wxW1
tpB4oQM8S4mhiYywQZXWBpu0MWmtDNp4WSI7Pvg0JnxjJZtJj3cpNUnadHYU0v7E9EnLL7br9ezZ
Yj4WUX4tCy48MLkfErImDkFm+AYoZgwCRA6fch14Oukk0lSAo456kRn+A3rseoB/M1Gf1P3tWpiH
coLA4PtPLeX73TrQnkzz5ynq3b2Og/sMwZKBNai2HtBSg+SaURDC14BWFgEEDIRc0cZcVBEjVxq2
GVPH1LHoRXmxVr+4rMZQXux4oiLC9CqGZlFsJlcaC+MaeZ9Lb8Y1RbazJcpXcXXVmlpMmaSgq1Wk
I/W53o+Jnl9IZiwuc24Z9IeNX80AYHzxObYLEnyYWWFJpVr2M5Zs6l5z27PCSqubTPWajav1x24h
e0H9Rl6U/uvX8kYZdZR1d+3staFvBrh5OyTycF4XCvZpvg2Y/G1T+a/suaJ2TsiX5FRl8fSkl6mG
UQEKdhY5O8R34vyxsCoo88KUtHW1qh5Z3HYfmcwX8jwpL0kfEwVUpfdV0rySa1WdF500BsgQ3VWr
Jm//x329K66jQX7xsjDzc9c+3s/mSEOVPd6QL1Vr9KN7YrVIa3atM2dO61yOMUcCHm6pZ7ADaNBq
YcjZwbraZMFiwQsDq6Q2Y871OZCsaLWmFk42k0A1gTESk0gvJorKrKJOnWbo2OA1Y3wXhyoSMXiP
jlqeNaOBalqfarMc1tt9FG9Mr2Mfk0N9tfDSIQDs4N2XclrXp/4vIGtkauT1SVKVyahlGM4QrkrZ
d5QZQ+ZMMW2ZKRtITQcNO0JEZ5lSMDSeRwbH4m6QkDHn+XsR+GibjZgprEK3872WuzXVftuSTK9l
SXtbBH+vWW3ggK1mH3V6/Fd4nO9zK8KVIgUk7gBBInebY7gkq6eTrqObx56YkFHOEUs5W0R8znwm
po6rfohY0uqLdUHNQb6KG/q0r6l89BNNfIbkTT1zRe0qbGGWcelpAVGgLGftsGIlOMfZSj01aI6J
J5nwcVOPh2Gxj4ocXjYRIuig2qv/M5UlroYbLhw4oY0bZnrqfcghnocxrYxqCr92z5sd7aNvDji4
OHobzSEKMcekKsneKPSRuhDWgZnSW8nDAZUvL/BnBQVXN8lk6Q9W0J9IZWJaJx16kaXrUN1tTpSW
nAsGCbo3poXMQMRKZyih8eQTdGFbw3fXXJ6zFaGzgpMr6HpB5hJnJTkrleSxQ9qlfBdjPVw8Al1O
DWUFJcGZqzmRaUO8ReJQmeoKqzvSPQjVW09aLO5Fd1LvtC4oDm8ts796gp9wVMBzxT5vi5DmbLCH
ZXOp9cU6Je5RbXIZUnYltaoWek6Oh/zftKras1qYQhL0P26DaRJbcMhPOB7ektg6uPj1DmJcZEKA
3LvYQ/AbJat2jGZ5cpH3dTY50B5diFB9YtsbSApW30OmiW+rbZAWOEMIk19HAjwJf9nNiCXEFi6n
dTs21VsclxYX8NLSp5PT8q70v5Mi+KWQ5RHRLvHBlaUUeYvQl5/jXI47DF/1OaJ9uLWTSGwNGWGg
3qo6XtRNtVjlA5MMwhgDau7qnc+LBknJMu8C4dzHRON6Lb9u5jnyV4GWD3U6T5kEjkR3jWWZn12g
PAyE6Yc3yzeuYNomcwmNABr/pBX7om0+WVhdj0E+3BuVwfQhjjYVc5pwptaCaa+7jqn+yAiCYiRn
LrPoQfKBBaDbivLfwmF4aA0ybyYNnxvfqtmMPxrqmhjiy2e/Mb9lvfuKHvi+bYwgZEZpH4IGZaHn
OHdFtq6HJsu4nOv92Wnqi/CaV2ew6Hc4+jPOKwFwE1XOkqAxEOVbHGB5xhYPNJIc7CrB5pFSWRwt
Pz+0qf1lWC5WG11ruBlIo6cwNYd7XFLo+AvOs/Z1mAgy9/L6B+V48TxSqyQhnJ51sjwXkX7sGY/5
cYstZqlOXqv1oefrUdgVLpnHw6OfRaAjIIdBciSpTqZTpw9zwcg4bfpqR3DhzjKZGDNIZaDST6em
q39wRK7gLxiUmWnkc2UWMHwys8O9gPyBbkF1WVrH3UxWdVqqdvhe64+OF9k/EgzWtCZki6dmjEpE
TOhP+kuMhTKgcLHLjDw/uVP/G1MrhtxkfJpbYW1FjSFaHYwUnYdjlmU03zr9MLn+QZ1Fgs5EBq9W
cZeRurqckCFwXsMc+GAUq7YPkgp8benpp//Vev6PgoktXTos/gZA/19az/tf4/tPJOa3mOPTz//8
D9oG8iX/UnoaBtnDluWi0LThVOsBCvjpl+j/8z80Q6ov/9J4mgg5fcaCkFp8XUdH/aHxdHgIkQaP
Qzj2HXTgf8UkP96k9OIft//kzxuO/Q8EPaYQDyY8YAsLobtJLPK/C9ypVs1j1TXWlXbaJhs7Z+d1
iPDioGa0nAwFeDa4kFmpwxR4J86NQn6eOHcM1b3NanZf0OFXm9GJSQ7TItrUJjy/bNPAdCPnkPN1
3zGgrc1OgIua3w1mYjRjxG6gmw2fBYOwzvh5pNhQDEZFqdH70uFc2gUZg/3AqB4jUTsHwz93ecxA
TQ5Iaqoua9cs22pNgVHo61lYiX/ssp4z4NySjGl/9q3YgLtBLdfo9HirTyPJb+Z40ntNPxvoofak
eomXPu4+AwV56ZBYfLVQllrVfB/4kTgFw9SF1jjNW5101LNvtw+JZ3KachCzOLHxw4NCuotQf3KW
8IxLZNrnQh/KR82nym7gjgzMwb8MLp10PSueNBgZfV52FFf0r4PMQzbWS+AUxzqKm1dmuaQXLte1
SZJwGluDYdd09hOT9mcnB1v6+pRPrw7Da0QqriDVi/nztBrPQYycXL3CjXH/+S6puKZPGgyRKkHo
JmjaPEF5rJ9B4nfZOJL09eisaXPoaxr1NJ6wtRi0C/Z1a/NlNxIkc+7QlaP8EwSPpqTYY7HbB/ZP
l5w6YNWyO225lwlU631ab100XYtwIIz3WGHyBxvR5aatljm0g+m3J6bX2SmBcUXxLs5SpH0Vp/Nh
9kIiCknbynBZpVUhTiuDLAdIEqzUrkKIka/oJ6BM0DJiMjKQWKz3HtWDfSXgM4OCPI9DCbIG+dXG
QjoQZqvFBVYzHptuyq/AqqildcEVmI6OySfHwRMzFB3Hc/QYZ1p6LWichPK7qddM+wwatikMizoo
0hCqnBwH/gLatq7gJ3pQdh5pRF0ip+7vvE/oZ+JjLGpie4ffTjdGV9oP3yvY2AdB2XFvZgGlUj+h
69DoX2NbIL9E0cjXE11WQEgMhZYauqG9GRn2kE5PLaWMuwvUWdAWk/U1b3xstRgaOye/zAbkFC+w
LhniCizT9hoadrUAqIm/BHgYASBa7La93oRRqSOhmsUhEVxbQUmM145fcWJqcEhSLlajls+h21rF
EXkQVx0H8oPo/Efe9ZHAAY75qXDARVCdKvLqK9MEcedz3doK67MFCvm1HapPRVx90XVtDOsR0j6+
e/CK8wVjQ3zpDK05LUlHvhxXSSaQ04oyLWXQGXfau2bRbJ3EFBZ6IHaNwTnEh7lhaNopty39vkuH
6RCtGlmfafnVlKGQpUnlhYG6HHhTrCuoS937pX+X2GZ5lKcr5IYlQK2YMMJXvTCuve4Pv9qhqe88
HUU28UF7clSdTWJEyUVgqN4uJgxCXevra6r5+iGJ6lfTaSKi49IZMBcFJ0fk7RnTOLXFxbXDFU7w
Q4Re+eh6SI/Txi6uVkFW8lChCogx9oVOr8GGFcIME8bau9ZNTOJDKm+njTMVcxQ7h24MojArJ1RG
UfRCPy37PJT1tm59d0sukL3NSwr8tU5yUCzWRz5nvwD5QKSN3HU0YSpl5V0C7+a2KLLsWjnRSXg2
hxs/uQYpmyll3zOsmGn9Vs6nPE7tsISbh+52vAzVTD+9p12lu29EcdoH6GcXzv2Ev2JNA4iFPNWo
StoxcmHJxZAIZPIft9VaZbnInmi9/vX4ssiEM3lbPf5x8/ZMdafXBWxJPfTHqnpodtxlL2bjUW1C
PUXd/48tDkxlz1ZufvHfTZ8J92DIefW6MtNI5Oz6tqrVrKrbak09SS0+XpN77BGY8HmiL+RE5eOh
j9d83KderR7wigJtBh0VIDcF4mJ153//DjT1vtQTbv9ObeWP1dvL1H+5rVpBduFwJwdOfph/blrd
Vtv4bz/rbRP/+JzqNXMX1Tj9u46Jw1/b/Xie6MZP9KWq/R+fQr3s9gHVEz/+9cd38s+nqyf+8enU
a/54px//8fbKPzavNkopAkTtxztsGlhgjigQomKBZ64gf2u1YMYnSBWTP94fb0I99PFGm8A+NYXT
HTgFvsbOaN5ecHvWbBNiFY0o6y30mHT8IOLA+7hm0JPhpsPG8RNMHO3cPJXE6tJIZ5qXNQXulRms
KyU7ee/HQz3RWwc30m53fdyv1hz5YrWFj1fdtiKYNVNu+dgieeWbrKHYNbfATSY44bLqlo4+VT61
qrXEVd5uL6mE7FYpxPiPO6soH095/fX2FPWAel2ULMZ+1qeHKAcWewHEQiJfGdSGLGdz6k/ysPCD
S5szSyYXjhQwudbZMsNtYFZuI5UNzfKc1+t9GkQA1uTxrg7RRp0KGhPuFUUn8kovmGS4XOX8ZoyB
q5Mvgq0Q4y9P/OJMjvqjWt6AhlK/Ic+nOq9ysciiiFq4sjL53938eJ56Gb8GfSK08NSpBiQDDXAF
4Z3sBjqqPn+vkqDbdx0V7E2wolizrek1Kt1PNTXkEMF9h9aa/QnKM1UvWapRN9u539puXx2X6aDI
S75ktijcUuBlAqDuMBDWSaFGLYRcu/XfS6qBR7uO+WL+arzrck3dbPrVONA/OGlQzS9qMeEconzL
1bweDQ0dXOdXF1G49Yahmw90+q/cUAwxGyAI3nGU9cj578VAya0xqBLDGMIUHERWenBn95GuTHpZ
JDNm0RCLz/DE3CLSjgWtBg1exslWpahKQ8E3kI4SAic3Nr2VdWhBDYojEsijxVpHPzXTsV+ZLU5G
s2QEjSDNHdtXo3GvHSMSLmd8b9n8XBrIFJImKcydlWOzcFtMpVPiRifd2jlSjaLkNIZ98eyJsoTh
M/RTGZSy5qjWJhe3FSnRR5WaSvk1kZh8osP/1qcoZY9SqgTklByYE1zHxhrP6jdgz277IyVv2CAF
ecJK+ODJMunU+8apLZ5VNKYuqzCeysuMCuuIWmXC9cR7WGTFM1eVl0muqtvFWjE0YJinsi9N+Ys4
8KbKI2GeUG9SC1W8DBwMyrn8YxEviY8yE7f6pFXG3nNsWuOa3L+dhYRQBEXLeMwQBNhy3/vYAdXa
P+5belITkplOqi/PhoFXI/2K94JRILVvWf4y5Uf647ZL+suO+RnNSup+1Iplger2cZRpT33jchE0
UyY7D8iy5T6lPp7a60pVWr39DvIRPzrZCQUETILlWX1gtfaxUPf1OTnbSJu/qeTYW5ys/Myaymr0
ZWyjupPi+LgZe9GG6qhTu5Ba+1io70Dd5GrCcBW2giOr65ZcKFGOWnzcRCryis8BmdaiP0IncFZo
a5y5bquWPcMD8h17+5H/mqm9Wi5MKcX5uEmw9760YoqsLRgy8gH+XCxawnBH3hebfntgtzj7k0XH
Ajz1r15ful0l69pqkSQCo0PE7yXaNgLxX5GOQOA9Ggz8eYQWqu8PpOO/1tR9Hzf7oqLD0RmnyLHd
w4CVacwrdqOVetoyed3FHVxzMzdZA9LepKsTO4Y4AEY/qQ9kc0g7tSFCuJgCYACTQDh1ZhGaWKg4
smhwmRodbpvge9188KGwhybC1nO6oNGisT2EMETpClnZXZxmn6epT3exAI1ldIjA1Jsdcp8eC/C9
TeXD3FWf53YogLcfqxFJBT6BcGrj+AIJh2Y1wiu1d/RWme+pPX+WPLrb2VetfewMHuGwZ/tTNaNP
6aJYD2c5N7KLdwIWrHMgq/ueXGhMBrW2l1R2ok5VdyoOpvRc4PmMg4C2YesfUz2h0TW8DA1BaXFX
xGFbWCA7xwR+j2k4dyR8zoc1mbJLb1fDAbTfU5tr3dZe0fEyOISb5NjEjLQDbEhdRwVLtvVmBDWy
wz+THxO06UYjToApsG5VUwB/gZNFT24LEjaZzKxuG1GN2CHnUhsQwyxjkqGBGH6LCIxhsy7H2rO8
qnqmxUx10F4sEnlRYtwXpU2lWQRULWG6+l33eXIPFtPe7W3rds3dRR5BWJX/l6B7a9vqd2WFWlW6
REog3kbfM9Jx67AUSBA7eXVHX0hJ3ED7kPbGXQOTAQWYvE89umYJDlvRf04GzjWQfr5EUREhiogp
7drfV1tbziQIGBcseF7K5qQv4Jy24xdHg8QLTwIoTwH5Sc9XsVNvDGeUOAy5eVcH9UNHXWCnr/RP
td+JYKOAzb4ZIgY1PfW7CJ3ofvTJAJlR0sXyTKkWlabRlCF91xYci343blehfyKRPD12f+QBq2Rg
lVkLtpomkz24J2988Pw522UJkrSKc8mu6jB73p7A0XvK3XeP1vO+zyYHYSLCJTpoRz0S0+2zJQ1a
Tn2e/E3rypOuXIwlvbGRIktYDJxmlvVrvXQvsdavTLZRj9Kw4Otx85eeQMLdkqOXtrx0wWhQwfls
vK2Peue2e5RA1xGEpOhjV60O8GkY5ZnJZnlWa76fAi35uBMHLIYOsVwA1SY0nXmyKc+yau1joZ7m
frxW3VZbzdMqOTQGP6B87R/PU6u66eY7x3V/316r7iuziWwVCcB1fuR6OezqAmHIBKswRDashcLJ
PlVlDgthNfJnHD+ks0zPWRdoFNNR+3SeLKFpyx7NNBJlfabNEXyPp/JlbRZztxYT0PgZlUizImZc
V3I+6Ll/jYfqUPrGjpKFDccaM3NXAcmjpRWR4jBfCM7ufkSzWNG8BG81fItNvVBTisbW29oCFRSF
1G6n6fl8nuDUITFKfhjZYQYk8SbAE+G/nqIHL4m7a2RoCADydHn3uvQOsJ37xaT2daTENOyN0Rnf
cu2iHp+sAnm5MRVnmKrRp9YYvrhQqt/tRKDJKSPvHh2juK8EDhVZcnlPTDJZzEi/iwuCsxqR4mFZ
J2enHhQow+YhfxeI+fbDitcpi73qS5es92qrfGvs6qljXzFwTA8OdWHMIfy73tdek8wuP01Nh3XI
jnK65dio9IFxfQ3oJ52D9bWFKLqvKmc4triYXqYmgcrKh1z6iSAuQKh3jWiNR2Y/HBCM1x99t+M0
v1SogPQueoLtaFwGeitU1/goKzWFNXDzb6XWrQdv7o2DUQzJNyei4Cjf1bAkwOAy17xMXuE/Oehq
b2/XjlHFpH1qPY7xYtxV1oLrWG5y8ezjODvmy0Kf/VgvNfYn0U+vZYLCQG4yqaET9sJCYO14+adh
nN/U/XqRYryJo/nBXErrCtBkQk7AC4ykvvcLvf1CZRAY6tyVe0Mj3tHBPyA/u92yOyGsIUaPgKTP
ab4+qw1OjYOzAbPffULC0X1d+0QgyLfo+Cjc9UQwLcyLnRiG/GzQxL/9gLq4BIk5vcGO6/e5iZrd
BIH1ZTWLO7XVNfGwmsldbIjc6EHtdmqrdqv/oBptPtv6kl4SPw9C9faJwdj2Jl6itHa3RqnPxDM1
9ikB7/6UxRRYg8WqflSDfbazxPw6+2u7Z6IMoirr5iciHufbM4a4OuFezL5pqZ3t7aVrzw0npCeh
OQbHYEmuzWwfIiddvg1pFewSq10ZqlEdxROESZsdTf2ncgGbShbOK6Mtc5fFlg+bOxKPS+9T2pTb
cdJ6l03a+Fo4VMI0zykZP1TJY4dMjWhzngEPP4wBwr2KwMP525TTBe298UCZuNyq/4LDj7bX0r/F
i8nPHZlc6P2yfQAJAZNUbgPGJtN2x39bWy8I58bI7qqaOnSRrOPtGSjagOCs4t0XeISzwu7vyiXV
7x0cvLf/MnMOCDL/vQBAGVYgGO6gJTT3nuic2yaCESudVdypJ+jNIEKv79Jr33sBWtQB4Y18Kx7O
GNBh38fBLbmme+KagzNnFyTKZhpF8aP41xuqDQSU9mRdsVHW14L/FebdZHynrqk+9dzq/nbQtOQe
P1l0l6bkIrUWstFSu6j/ZKwNBDw0RvfN2Ol30O+IJkZs9D7aX9UTxDIv206HZtYbS3NnC0wYfdzr
90QhMPodKVNrTfeTlg6lyKnXn704IeU4wjdUrtX4vPrYfEbDbX9indsU7mC/I7ADII7rmHavU18q
3uNuzFLtRevj59vWguRT49fOC8k0ZHchnL14hmbfszMF7Ot+9O7zY6mn5hY2O1rX7bNT2+MROKWE
BtbOM2J5eu7yvWEKwdhjdu+2N2Vhk7fdPWiS6ZI7AoDq2KCQK9pH9VSOns8Dgu8XSiv5vueQOLer
nzxMNWT2Vq/EdwsvmC23ajGp3bi9qz0ZywJuvutQgrhW9gnzTbepGOX/LNkr9WDU3jL412EcFpqI
7xM835ceifUuLTm87NW+V1+Pa/ovI/jcF1v0GMzi2TibkEkeZgHu17QbOTL6qp65ojvbDKNBNgQp
asdpwT3cj91lHtrh0wRJ4vZ9L3Gxq0Ftv8HwEuE49M4VC2NyNw8YjYfIS76tQ35VnyVogm+As60v
XqKNhCX4qPN1XX8wPG2iz80OZxC2Iz91y0xuE69r9zSKKT9hw1oOED2cT+mIaEo9JXLjvU+76i3S
OVcjz5qunqnVd5FtVDsnFf03ozQu6qlU6t7TBFoD4Ob64kVFiap6rk8uUVFP7lpCvG8s+8dAkJcZ
dNprjvMnnPpa3FWOkdw7WZ6GDCL776X/tAyl82PWcJ6Ngac9WKWOsaa1kz1d7OFrNy1XtS2YE781
gCSf6S94BzEPM9JOLt1eTCAJ79r5MabBcV4i41vgrCMcq2S+ZGsVP5SiRiMo349aqJtDHGj3vs7O
BDAV5op8mXy9egYZc//bG/8f9cYNzyeP9//dG7/WVf9e/Xtz/Paav5rjOs1xIGuerRvA1sgo/2iO
G6CNHIP8ZMsOcCDp/Ke/euXAk0CQ6gxJfSZiWPj/7pXb9v+xXNsJPDhJDqNVCKX/6I3//3rlIE3/
2St3XNrlKGEsy/FN34av9G8wuGatczNCSv1AphVwDpR6eo6ko2rXmZqwflqrmsZuYV3KgeFKMaZv
vuAwhUdi4MFPcK4ll0H2B+EMZOFQ/falWrzpnVfT75/tpsu23mhjPx4dUCckIyCbQzHSenjO66dy
cjAAk2LFxNLXP+dL/31dOX0AQ9wZKXDevLNek3z+UZnVwSUi8KHIF/0poakDC2eTa2SmFdHgbxwX
aX9hM3bpbYths4FG8LFd1xcNKK+1aOmh/o3GFA1kd+h8af8b8FcnXb4e2mIetnFUHOCMGiiJsQ1g
JPsG64bwNW/5Oducevn2tn5nx8d19De6Lej6BMs5Ht/nVc+fyp6omgAcm0AQeueZ3gVyCRq8NaI2
MTAihFEDsTEg4JYGejUW9T5w9HIzhoYp9IPuk548Y0ICJrErbUGNqKjng0lqYeuQAKhDFD0kATId
27BDB3EOMnvCBzNMF7GEwmhwiuKG8Ithoo/s4FvPzOUxKfZVMTsPbVWGZpOTU2gTKZhawScthX25
dtSWRsi0A7xu0pOTeuM2n9AhM7MwnHVj2sU3oxPzDkDxuzEAVsEIDRk5cPAPNyBcIt/fW5l4DTIU
V+5qUdwc9DOZydNd0yZ7w7fRAeHSZDZT71MXDXTMNwDnEN/w7L0ZxfjsrgSlmigxUMmh2EIDiJd2
hYxe+8tDC+PxkvpQznNN28ylT3QhZdmesLxlZBtr3r14TYW33yuDkGLtO4rh+Qg6dYf2eTwVeVKF
elFHx8Ih1QCaxr1mteM2WyFOpExN4fUAcph9g447nB5Xv5YrFI84Q62de2/V2lfbOomZOy89UIf7
pI3xlVnNe0mjM9SQVYEAyO5bo5MMjNWFwn9HWhPF5gb9c5cxT0OfuC3M34GeNKekHL7pKS6hbkY/
4hOKOdcURKzOxLPuxpfePYr6R671hFmQC4eXoK4OBMQvd+hppC3CfArqnLyDbqyek+QlSoLiArMK
vFGKnkzrk1DLSjiyggDRdt5kc/rM6FN3k2zX2j+c9kBm8RDq3QOX12ofG8CWe2OblBzfnhHiO8dS
byBP6Oz8tGDdQembbBrS1MqU9mAXVDnxyt572UU/sfTqW301SDcCYSSFywzY0o29OL+8ar5aesW2
s4n5PTUmUoAmdnUKfttRGDQ48MvtDaffjEFDjDzQywXZZFyJTUe9PjGyby1gmZPXWCvVf0mGrHp0
ffC+7BLwTIrNNkrqbke60hAOBQM+zHOwVXBlt4hyoPS+MeIMa/jRi2/tOQOTWez85Buv0KGbxiWf
HvsebIDBXGDsYQpoMTq+yj7N7LNdfLQiapHEPpuEaU7vWEr3teCC7QwpPHNXMPbUic0icAyf0lhP
JzBX38j4uNdrQqUTHzXrWLPLpTkxiXYxWCTxrGFQ28m2wLi+9CLe63Y1H5oA5hJB3ftACxAlFt/i
2mAPq2ZLCn0eWn2TaNlu6MRymo0N1QK8rPrY701be/et8jknm8qp0oeqtMjn8iiaTREVSsSPT9nA
wONLmu4K2gehkWFpIlAVCl1/aCdR73U39Q9mQqNkGaJjZy/bqZkxruKtK7qH/2LvPJZbB9fs+iou
j40u5OAqTwgwB5GSqDRBKRwh54yn9wLU9/Lc06ft9twTCiRBkQQR/v/79l7bD+UIvxsK57RpSYrG
Y0p3nETiKcmCOnJsUaxCiRyvLU/c3x6a16iYYlOI/nnNz3PTC3+7DxGndIYRt05oCu0umkwV8xJ+
y/Mo6F8KAL7QV6T1LIGdBegQ/WgOTKLX+QYWe4JoSf2uUeWPGKwrWniVdQf7j/SjKEOS2TMfbGDc
31VjtdXliDK9Symz8FU4vmOJkohwLVM2hJPPHF4kMYzaKM4ta6o6mXOZf16cb6q8xDjGZrBn2fV8
k051pmqqeN8ek+peclIfG7/Qj+gxuYx2NIKxbHImDMfyXglozREjuvLk8TEjoBEFgHkaNXLrqiDe
DGpzJ07hG/NNPsVyUGLYNsx/1mkpRTvgZOxX0c7X9LPuec+1m1zww9fgFNDP4ts3mb9uFZgMEOxz
L9mUkbyspxp/oEnMqGvvodezVLTnx2Cd8Wvidth29TXBN7czwfpF1bDxkmBDzg7Wgd58r2m81MQF
7+NO+86GQVuS4BYi7a3utKkfMwvsZ4iiaJwQ1o9bVRHSbDOLhg3502p1Sk5DtvJ0bwRh52sLj6bT
br4hV4SmBH4ZOpvTolRzeiy9rKZANhgbAXVaUU85sr3FBTxKjEWu0ubTParWnOzY/PXUf1CiKNqp
F0PrH1QxaSHskapAmT6gmEnPnDJVpAMyMto3kUbcKqn1bUCcyor+2obsH6IFu0pyEpVybOtGkLHm
PUARm96uVeKSZufE/E63mz8ek70G+VVH0Tzp6kRczhaEpAp7e8yz0J63UhnACEuC4te8bW43s6D6
dvdnKSQSAL7QfTs5nOebETAcmDB8P2RGC4ONDQgbMN6/XO30Pl9PkYrt1PELpn7kfKO4AcovSX5J
ox6IO7vDOPV9PFXJl4Uof8uD3GJHaFxiGtadOQT+hx/7n0I/tf2Kafv2U6fMnOqzt7sEHaXJZn6m
N/pyXM5PJYWO23RsS0q7xhBl/77G/BxBBSu1rQh3rjAo3P4TrZXE0WXggPN/U6bDb176+Tc/bzF9
gnnpt7eZ7zdJczXpycBG+ccq89L8b34+zu2tbuvMjwGmXqokunnrJDTe/njyP707P/HH//z5qD9v
Nz//88C8zX77Gr8tzmuhBhoZgfRRf4hLIfvZnLd//dvqf/0mf3/+r6v+7UMbidrANSTvMGZgXiiV
v++pve2zgSSbVSFK5GiN5WZ+wh3okv+sk3gTqTObVp+f0pIrBwmHvK89GEgtVt6Izd6MTZmL+l8X
q5whHnwrsg0l8JUS9mNH6Sf/vDG55AQ5xjgzv3S+P99IPnK+EpdcL7VSucljs3Zy5tELtdgTSMWX
UMecKrQsOiKX0aXatjRaYj1ZzX3oYfaGqFyIAJ7kd0ZS/LRv5+Cn37q5gciee7s/t3iFac+fl+ab
20uyLq43LX2ouRs+38wtv3lJjmCLqiHjgLmJOP+TLMmAHM2LrUs0MoYNLiHUa3h0Xvzt0an3nGoM
SPQKicxgWYSoZ8Q/SLM4DP9DEwrxtm6JH8WHQ0uiR0YWtMDnZZ150HTczjdzNztkMLygmh0u5SH+
SAksAm/EuW+i/6s5vmWr+VEqSD0+q9ayczOvHT9DDzwdjkr9hRk92d76ufOSW5GPrhpbPei+xs46
F3OrYvpKbqQ/uJPDnmxzTgjzd5s3A+deY8vrbp9Pnq6YLYiTxW0r5qDK6CJN3VT8lZrjasnMraXL
L1gvrYQMIx9BQPysMvfXSyV+yXtJW4rlpGqaFQIigpH1YBrbwVXu+5IOiSaRSQ2PNgnjnmrLpBNo
ihTxg0RuSww62Pnp+Eb1qVQi/CrTR5g/l6sH/baW71AO14zelMvPipNUYv4957tp03yGyhAsAB1i
WshCTEbzu9Ba5+eY3k+ofL7afD+ahQlSsiHTaSDVoUIfJSVQBgatTrsjie8qEnK0S3PzH8ErBshq
+M59kkduv8Qfjfb5icBUfsUtclrarw4AUqD9haHYIdQ9cOOtC3ySa2nOJpt/mXm3po5NPgvTi6kD
Pn+b+bn5Bj5ZsrvdnZ/92aHnVts/N8K8yu21tw1ze+0f/6pO256xx3E+5G5Si/kuoQdc4ecPdzsi
fx4cAywuomfEP7+XJzQ07EcUseHURJyOV+aaHMnzYj8faj+L8/E9fxpGfv84AKP5jeZHf16bp6bd
M04UrOZx1pDMmh5fcIVxOQtJKJtkQEwH9S0r03xt+W0ELdL3xeW8+s+iO221wHbJJ2L4NGmLbkqQ
v6lDhhFb/yDJqIhJZ5yOu/nr3G7IJOWSP98Hp/CPbfPz6fOxv9PCY5/V8aplmabDSNyFlTA4jvEj
6OqHOX8QtdzBQRO388amfo6Bb3qr27a/PWZkAN9JUyK+c1plfmJ+99vd22vnpdvPeHvi9v/+eG2Q
XpsIHNC8LeYTZ2P4Zbr5kcpMRx5bPKr38/2fDz+SwjFBjtFx/fOXvu1b1vjuCQJepXnD068aOJT4
DfymYSgz75d/X5z/xc+pqgfpvUGe6JBKhZZrurmpjeal+bH52fnufPOHKum/sN68Sud+IkJLt/P7
z58PQxu77e0QcudO98/OPD9qyWkzwqiYWtzTcTcv/aw1L/55/7f/+ttaf33pb88LEmCuWn+URjG0
ZyXMTSg1v/Zvj91WmZ+V51HgvHi7mX+P2915aX7df/pfc9R10eL2knnFP97qb4/98V//eCdvOuH3
4rKcLIzzMYsyDV5kAcRgVvL982Y0lRx2zjSm/uOZ22Pjj7V2WqeoFY72nzXn0+38z2+r/vbMvIjF
vyXkVeaUPO3R+piin7gdKL/d/1mcj6vfHp3vz+v/fnhaht0DOmiiUaKkx+C4+KT7osuieo7HCNai
V6+0NLeQhVF8s7pr1BNJJVaNeOV0Qqe1z40LdeEMfnlTXPOo2qoFmNxR0ofXVE03+C2Eqyy51rmV
s8KR3fYhCnNA2GVvQRCM/G0AhUfUtfu0D7GFKyDwcTrmh3EIUsfw6nCbqMkBPgnlRuok8BgwKZht
UqxpJYHdBnj9I7X78wv/nE5GzCIYIkJ7wv3BuWejzZfX+cJ6u7FuV9vfLrnz4t9W/+Ox+dI9P/bz
Dn973c874Bw66BVUQP9H0TJLUH5TuNwkKfBbGBDd7nfTCernwVmT8ufz85q31ckAHxyDPLyFUE8n
tfnliWmk4d28UhsVWKf74jI/McyH4N8XibjDFRJnn1JQ0pDP4BFWhADEHa14WusTCtP/NNJDI+T8
0BmcABXzTvoCdVNdBVW5oWBn7Do8NzbzKIzetfpENOFZKvWD2VsnJYXHYYb5mynQ7qwSDfOsdg83
5TNHmW6TVmIsA4b+m06Cy1SN8KpUUqYWYzpWToNt10G0WzlF1RAUriUgbsKauiZ1xnUtNPvyTfd8
DTgAI8NCmMIQq7NH2ujG7ehLxkNWgtmEq9L5GVEloMHo7Yu2hPdI4jq78XK+iS6PTpAZmiMI7pPe
NK+eT8qiFyfo9NEl9tTZqPKRFJlSCF8U5lSBd4cphRBZs9H3RFm7w6n1cTUJOjHjICSzlRt59hQz
vxxyljAMA6joRsSSBJaqlRsvUzX7wpdypwqI9se2Xuu58J0I/bBMBDlY5j6fnLijWFeHhUFhrsgz
49z64Tu8Y2+DfNqmOABPxn3GincxYc6aYVDYsc5WbePAlj8UK61PzYD7wCrElRZqK6N09WWcpF+D
SS6WgJYx8/t+xSS5QcSVnotMtO6Y930ali8AzDbMjZFBy5osw0iC1G3c+rmNV2RRkahcqJTXRj1c
yW6aQLuOic0GC8m0jcp55S+KLNU3cakCTmhh5fRiuUIezvCTJoJlAveSchQDOKXwGgmEb1C2kFBu
EmaPrS1VHgCVmXttKFTHIPa1LKqrNbqKYxieBYTIegj7erAjsQouoda8+H64jgAiPBJeXBAOIT2C
GaFfL1vqghNUuG8k95iOZbpqPPR3ObzNybO9T0ttXBJJTBZzh2/IKt6HRMOYNUYyKBbVBDOcVAdD
QlOtC+lrY55gUA82LvMK8JpAoVwyrskgvTP7ZFYJCR4fX7vpUU/xdXuKzillpkbI7ERqP/QuNm1L
zXYtAdOHQsGYSQiYPZ39fWU661Fvwg1tx2lDTTZOD2XjrX1VarZ1R0SrsqW7KCyxK76CWOpXmLkw
ZJeb5E5F7MU8l16FJZUApqqvBFL6klToRxXK60hegpFL/segiB9h3qcPZRuFuxTXH/FxksMuJ+HK
olZOvwVyX7e3xsB86GLpYHTMVFw1B2bmHfoyrTadxnUlo8PWyJMzoPnlkaJ2JmPyy5S6TVCZxIyV
Gc25Wj8NBPbIMFPlRvwY9VQ+cqaIqCAgX+My9Br1Q4Mhn9N/WRQvcaihXbJKw4Y/zOQw3BKtPaEU
/PexhsliKTHDT1Bipau+ZCs5g7FCDPqb3tFKCIcXrzOGxVjL5B/Kb3PUUTaFH1kQy6r7If9EF+Ff
QjHBJZGnhIJil+g1X7BbpSwPhgm8V9K7V9kgUqyhRjwEgccubXxisEOpLCTRna5B79Nx5RmZlNuK
aDwOnpo4UiVny8zt0dAOsm1VnDFkkX02FAE9T73EOE8KOyfuC2HAd9J369wdxkPspxejiPaUYyGs
GUg1mWtK8bMVcDVssUyU7H5CKTxgZ3OolG4ymbpnqmlrVYkusgl4sQxOXP50LcLEUBhbj99xORQP
mVjKn4Bn8jZ77qAQgHX3xVUXuzZmDK4aEonlIWC/krdzvOFJ1tpn1ErCKh6GZU8qDj7d5pygdeqg
Ui4VYSSfIE98Yn9rcFeTR7pR0fMahvbUEta0K9xnwj4cLTaWkGGeVMY7C9lCSuSO8t4s4Y6roXuR
3WCZlW64MpsaFfeY7wnFokiOmHhfZtLRbIIN7NSe7FEBP4tacYUYuC4lHpAbGgDDgfEMEufyW81U
fYPWeVETADa6ubluFSJHA0mlTosdpC5L8vK6Jt0WKjNCXVYbGpoc5V5Gjm4MaxjgiI74rOuObl4X
YMtLZZXTtAmsvNzg4/WJLE2orwSQxPwGV0FMYXcFWZWzi6HSlO3V2jGt17ymZyqXtII80fsWvPrT
G1vs4cql7RQoaRkqJbUk4EWNgMaBpEk13zviZLkSi0ok5BBFGJeUnTK8F1UunGIMkTGuk2MnCEA0
k7Dd0pRbZBq4KjB067jgZMmpAepa6+L6TQK4rdXe9AyIZtT7nzk/7nUr8VBpsaOmA3IdhZOVjIF1
qRjRPZV5pyZYdi2yxZwId95aify3UMpO5BSBKURbw7/MRkJY5aMstOexDvdWyekNkd8HM2aybCnW
WsGRpji5f6EOUC3iaoQV+ijrcm43hXlCIR4Q8Dz6k1qIbpXeX7RAQ5uL59mGVrVR0tTa41mnF9xz
OO5F4RpLbF1vgrhbLrAcJXgWq85ckj3n0tUXRrjgPRQuqD7NJhhQLOk5IsZLEUfBTtb0Sz8oaxpz
EZSVFcUjBQbdcLA6DvGCIPtqmLo3ffNGd5sD1OUfZWR0bNxYsrVEukaDX188F4monMmkIHbbJmYL
kdizKq0+3EsiXC7BXZb5ATOtde8FXrctVfKfIfLLOqpSA0tsl2SZ41rdJhSHXURHOUYjHHoEmuhB
y2kcax5XqJ2cEJfbxYzHWy1apjKG87xO+qVLJh/mpeChkQfodYnOaLoQ6GGm1rCQ0HBBLyZFGPvF
1ZXOxhifoo6wFeNNscbIHpSW0hZsTsWHei7qZD9rvqbRiwoJ+A6GabfFltUEzR7vIEnu0V4VXoYu
Mtae0nHUxxgE2qB6HTtSbEplfATncg4q+PEpQvgFOwl5VLGwTmWob0Q0v8IOXPZJvu+EGNJWD6RZ
6ZN4E7Tdk1n5G8lIi22NdtPWJ+O7r2xdo0Cca/rN1tIHR7M8BsyBT1CpcPYbcG2Mm3LLcxQpH++B
r1MZjn0B8bgnngzB7U9uV6ysiOYTXnQ008M7lTYXUIP/lacjFFnDXdKvZUsE0srfZgYuoyyAfp6I
Tq48oJIwF4iUBaevuaDGekl+EPj/Ih93XJXoBDcFh2AwLNykemlRX8B9zF9NrYWcYEgLkTxey/K/
kyF6RWkCM5q6xKFM63vAdNbK11pt03vmh59Ej1qCbBlBDAozA/lsFcN69yTtwTeeUW6CATdQSpZx
TsR1HhwSjdS8NwSMxTpoKAcPwl7oxu4A0e5NHASdlCHGLV7NUIyzKe59/z5oq72RjYRcuB5dewjd
wcBJucA54wySQdcXD73UIMRPzrgvwm3XNU/mYH6XhS7ZeaIrttUSXewPmM7IXC4L0vXgCa4RjHb+
hG+LmnwbCGdL1gsbbhJlQ5kUG6PJmZwCGYTLv5UrSzswuWDOkJCG6u56fqpNbGbqSnhJO5mBOsaI
vRzQTE9MQEqa+hBwdjDMLWf0azLi5KNMtRfLc9SL1ipOus+xUb8hUBCYggQoCJEPJeqxJjvAIecL
mmBrrQoSEPWJ+pdpFolTrnsSqxaDRgFXmmF3MDW4JtN9GhalI/qCjt1CDJaJMp2BOPkpVXdu+n5n
MQ5iVBWvx2qApoMrZ1FYHYPwSFwLfdNOCIZNHybqhdgYRC80Qv0Nxr9Xsj9OFeb/U50Cru/9UgCi
JK2A+a9Qwuanmgm0ZIrpKQr6lVpPU5OusMPBfCN4lQahEhFQomO4EgPz6sMAHRgB9G5+HxrDOpNU
OFCAjAhlzynGVqET690hJn7Coy3poEF/Auv2ZYxeTApSyGQBAeMq15TEjoFHMG14KTLgpA2ag1gk
p0yIOmwZHZdPaSw2Vlqu+wYlgWUAPBu6nTw2V7BUxi4Nz42oTCN03bfNNHlPE+OAEwa+klUAtxtQ
WTSS1u5lXASLFtZ2w17YyWTeESv3QPrzp2Zq3UtmWs9FGSO3V+KvIBR0x20k1DYGIGyF/StWT2WE
MD4ujWdC4WEmh9Ky9nRCy1JYA6mS2kJdkZLSo0tyC28jpeFTXmMJQD+vOaTK2P2I2Anp7jUNCd+q
RET+2UBepkkVPZXGZ90vi6XYxysfGIKgayF7TlZhriBpB8urv9IZD5QDqDoTYZqdUeND0dwKyqlT
iKnEmJGvwQu0i7S3sVdO8NdYWnuGNWz0McQGBKi41Im4CND2LuS+72yPrEHHKENh2XoXmevNCog9
fZiYSy5IQqYZyDwNH7GKhBNE9laZ5oKc9whPgo2EuBUu0qLxjWjZUSiOufrvEI9uuiivOfQJIxhq
is+xeYAnAl4EWe1zwnQpJI/HzlCl2VpZxgBG+e8tPFdTrJONEsDCKGmL9SVEaT0E6gD5EL5MUt7V
Ic6GmMkHZ7IYDL5mDNrKT2KXaeIAV2rsMEn5o77QVWbJrVmtk4CzZpIMm6EKL4luZEvf6rcc1Kjk
XRhYYW3cpW7irsxeIcNYF20jL9tLmEB9dRFv+QbmNrFEnUZ0ZEhoWM0Bxx64gshIwhvS2h3oW4Sz
Q/wkhkQyyFy0cN0Ka8vw6Y6YvgvF5b7vqiczuPfV+imsoXg0XpTZkblq0xBPFJBkr9IXbmgDs+HH
U83RicBa1XD5OKANSIQZhjfTt578vPKX9L0vkuzpaxRl6dqAJ61JMB2bkog1aUTKL8kJcjqXwYxU
yrJDlNhg+N8x29IuhIGYqyD6FXT6B/379fQRt6HevGlUuQi8iK9ljycsHOqNVntr4mES4CBp6XTN
i+wSAWRYhwDUHLwe+K+1tv8uCiHauS55Tlwi7mWmIAvFC/OV6iWMjjxloY38pLnWrphXgE6u/FOT
oUnX+hbIcTOiwStBdcgNRo3mJcEiecrYenf1WJ7EPpg6AhkURC3FwdbEIBJK5SE0px6sbniOVE81
iOGuKbJyVRGL5QQFybypInlLownjvYmd5v9ri/9L2mKFKNL/k7b49Kv7b5v3hH0wKH/9gd+aXvnv
CmNjzk41JV0Vf89ZNeR/QxClK3O6so4BHQnxP9TF2r8paH7JFjIUCRqXciNxqfK/kYOD6FlRDAk9
sKj8v6iLtf+QmWxA8FF0VMWgvUxR/yNoWmW06hU4JjbTSC8K9CN6wqXJDPdaHOINWNtRXhXGDgQx
FeTmsX5XP73H+gmpLFUfDi13WPUj59/nOt837lpi+pmuSRvQmOCJG4usJSoNFMuvUc2JZAvsMl4j
dV2l79C+GA3hVExcx79KX8WemLctiL/wZ/f97P+n9yv7d/rYv9DGIJr9ay709B25Ilqaphj8ITf3
9zDt0pVp2CXmSPfReGok6d5vkBSbyjnsMBCUzbcgTHkzUfCqBdL9bzvEX95ctaYt+C/p4ry7yi+F
5140RGqS//ruWAP7AufSuDGvVrcXv7P78g6VofhWr4g7BJaIZfXbeFDvM+oAeyz60YOwMo/Wg0mI
x12RL9WLVB6lA5OS9+Q0bqNLBHT/hJGkuzS5TerVaXg3VUKkF2g7wvUYOohUPrMn/6CcxXVu/kJ/
DIEbC170K8I+eFZfmd1ntL7RFy+0Y50wZV5g8V80b8U1ubYMR5QtCSOJQd6YoxCYl9tgGMbCZhxb
HZID1/2vHmriBjKWWThYfmnzm075UJxAr0v7am3uFCd5y67MFf3P8JGvs+qf0+9xjQkqWAVHclcY
+MqLFv74pjtA/2dgsAp/DZvEaRxSIpk0RPniW94Th1CT1RIKWyzE1QfD3sZYCE7yUTEpUR1hW761
ppMQpngFgQYnR5aXMiPxx4lPcXWrdRxehvNI4N/R0+3SfMwu0S8IWEz1hWP2qK3HewR+6XPSPZIR
RzILm8M7DC/pu77qoIEHC+07LGzjqOPZk3aRt0xDkjE3rbnqGFFARyTjxlhEZF0PLy3wVOyAEjpM
ICfiRRVXVNCMS/nW7fWP7Oze1dlJfiCxgkCBNtsEHrgz27oP1sIp2XUnb9eOG++s7xnODCA0wF/Z
+Xu8K0yGHQv/kjnKd7gkJrJZUSZDnd591CFJLCufIAQ4+7b7QsxLnp2Dx9o/mnsApURlpbqNrW2Z
7se1uvKXKP3RmKAu116lL/eIsoTYsBfEKpaT3EFZe/OPMgmWbNoqd4TUZjCUaFSKFuHaOKBxTYEW
781nMrJSUlkyJ/5VXhhN9ycZcfGd+ArGWLv3tgYxiFwZA0iadifZ1mPLlmAeVANZOxT1Qt6E780W
8PedfA831Lx6H/qpqfa1sAie3at5GYMFuzYlhNph5qds9VNy14HSY5ZwMC6VuqScnW/Sj26Vkvmx
KTbxi4WKdoHFprHDo3W2nsZikeGtJ69pWdsJR8ci/tWeKBs3ezl8JK2quKPrflcRTzoN/RZUa4xo
172gDjQuKi0OqJvodZ14Wb/rm8CJ6XotLd8me5hZ8sq6aDuvWfjHiuxHAOPdFk0Tg7hPYF/TF9RX
6dLYtmANRzYkkKx1eBw2br5RjUVpl6cksZutf4xCmDWcA5XaGUhhapcwCBvdaSHX4dD9iq/+krbn
K0XEeC0vhk1/hgSgr6G1atvwWr8NzmbY+FfyPwQGAlSW7gykpvVCe3Tfq28BfAQ1k2PbbodnHPNL
1VpYl4YhLQEQ66HcilR41r1nY6A375Tmal3aY/3q70J9QfzavfgsOonjMyK9l+7K7v9ycgZK+a9n
R1OSNfoBEGElLnPaHxxIOR6ZjuhysamQx6bWuKaG+mwG1U9M/H96DfgPJ+HpbTRLNiyRi52sT5eI
z/f7IPWq//Xfpf+BAY8EKVcqNprUPU5vYQ39dvD6X2MVELuZEHE7Flzi/+kz+supXyb99T9+O1UW
wXzoqmGqlshl/Pe3JQpARd5RVaDmJotL4C61PiUJuPewAeqK8CZpFUFO8crNn0LPUh3JfM+UDhoz
c8LWEHTQQsNj5gKrG02ZQy2mUdZo1GECRTxETU8qNyWhwiyrlaQM1GPFQF2avWxiy5XImkS1vYiK
6lT3nDLiESlOpu4p8od36agUB7UbIAKEBoE7K7eoqic5bwgjMEhmAMVv0ejIsNGb432dMGdgLzcE
b9jICjlWZnatNaN58LRKPlpxSk5EztQlMoQFHpx8a9XVoTfSYD14XMhcMX+12mzraUzDE4JQtM/G
60jFpWZY6gKcexqaWUIxrd6JSSStFXHcQlVmMEzLegGvmimiC+4anhhEjYDoIFJGpbQ9BylfgZ+9
5nRgLlILpzQwQHh2lPSZQTzLeSmQZTnmDnKJ76aso5Pc0SkMMvEh0l31GLQFNJEROn4mk62RacIu
MoeNVpQXPQYYLw4J+HDmcwTXKHxI81t+BOrHOTXFw8gu5y68uM4c6JxAk4SR0kCRQBwX05Ugo+hT
QtE41pVxDKl8O2i+ufAZ6t1QEj6tC+pHZ/WkkZHcEctTUJgRb9pWFqhcadU2qqRl34VnJSMQVeaT
pdr4qGGi4fMSvJR8lZnqbrScLOt+lO/Ctj6Ssp3YdabTdg30pyagf6bSfu2mPLVYZ5DQMvUCqAIC
VdcftJEU3by0w0g6iZROhEE7S/1X0Wv3Yy6Q6OgNz+AQnvI+fvfvGtFPllVf3fd++hC63qMcVF+h
Sa4aNf6nUW1golTP07LaLSF8mhOjnZyahFygfuo/iETFuRGmey4JKUYqDVcsBlbZUWWanEkYKsBC
8cHm2hUW/VEQ4IGqFr+0Ke/IExTWQqwKmxJfSdjSXVLoLy7KpntKc1BRJlHcfe6ZK6H/Rd3TEYX4
sc/lL3JroOmnAGKtCCpqtBaiZlgQU1ByodDPlLq8xcCVoT4Bhl4M4K5jtk48HjE1O3nu0W16INaT
ALspNSVycvBI6uCvU7Fxpt9MdIVVH/+yYm9lUDxXfM3pIDCWxLbUZrFRzzp4sETDEQ2NPc3oNEVE
EySNrUnMnXsDafi2QcqTdOjQpDetJZ6zJDqegVeq/QrprvUPY6uhvm2vZtUdmH8jkRdXKljUqWpb
jQNpIVwn+0DfkzGj7xVgcusgSe4GXwvpfLiEsiLQ4aJRNsqBQBqT0BrjNGJUz7AVaLXqEtwHhH1I
pYJk9HTYhEmzqSIai8y1+wYjdnkvZCCKoI15Th+FpZ1pJNhBjJR2OWc+WrZm5Zit7GH8andSQwkj
IoiJcjFka0kMdkMWrIyKpLz5Rh9keRcHJWM22ar9dVGbZ7eGrAYjrHJCieYf0dr5spvCIrCxRztD
fw+jSe0yPxSYz0jS0x3VfZpl00qab0U/S638yRER7kct1WzDk8jFKoDZeMhPF34dc/rsrdhFcSb/
Kjwy6mS5DZZnTGDIFe/G+6qDoGIzBMg3plMdM1Ski2ANhoUho/sqX8eN/Brmy8opj/GxP0rvMaEA
exyBuuVYWGMWnLuj1+GBY784QMHpv8u1tGwZIRxgiL4usouPP/EVVoJ6579XB3XVoyNduKfsg7yN
Mxh+2pjyC7+R/mLuqwd/o9Jsg0PKef7OyEEFgQOmX40Pgg1lk4lMaH1Z2cZJPFNzx53kRU6JJRGX
gbeYxKTGVrpA7CPaS12UrxJOT+NAHicvI9LJsIk51D7Ms/llbotfQfvqU44JHRUqXcML2+8CoNpT
dyBtAEGPYEGyYNRjR2Qxn6y18ZQ9MpD3zuaifzLWxlq8C9bEphlcxIjxuyjf8RsxF4R+foxvISE+
66JaZjIjbYKoGDY7EtCAfb0B7QZ8dipc7jKPOBZOoJZNvL1BEV5bQ/vFNunJq6Hb9FgaGV11S6Xa
S+qWDKyBo63eW64tHjFdcC6l/oJAtioWebFEMzNVz9WFsOz0s0Y+OF/vUnBu2ifLbhmYK1+A5c8J
geuJDQO4J3eIbZgvvee4XueOxuD0RGz4VJfa4pwtX2Qy4RESENQ62Cg8Y80WUG7fyfgvttwcaSmR
QkyoqmauTNLPnI6cpEXE8YUjnmqfgunGNnXs9iu5s0P0SO1yIJsaSskyuGRsLUaXv/DzKeW+/MD+
yc9D9Dsto2hB5zO+s/RdRCvO2+jpPcnfvfUqnDiFWSdN2+mvdBLbDbtFImzZxJO703swTupXi4Mq
WjIlg8VaTs1ZUEGMGc1H/EBUgsOTGez1L3xDl/HJvWP+VL0CqyrS+/qRThXvTYyuPb6kh3zbfjEn
S0E0/lJWwUk/Ju9NZovKon7urkFvo962Thw2wAem1GEbvXR2zVflg89Ui5S3V44A5SNhshY6rURD
kh+N6aZdXCcDoaOdoqvGUHV0MALq4dLKl1Q7n1sDTPAm5/Pv+Lxic4RTzTHJEAphPSHf4uKRFiL6
EqNYF1fJXwzelq/Jv27bcya9IJbB8miaB09zSGcNI5uNaDCRPEWlrR2kYmns3Z3JDNRkXsMvteJ/
FJHDD4RJ1X1qoidvXCe6rUfruNkLH2q6DO49aQN0UrPWBQOxk3U31bihhfTHftseIiyD3oo9F36r
sIBeuG+gkO1gKBxDz2FkE38NBBu+iNYhPriYro2F7mK0XYgITj/AaLnM5hYE2kLvMV7YrwbE6gFt
MLtEi7+hcvjRfBC8s8GYWR38TdpjFnGil3hd6zaDASZgGHmfqApHd8RxYWXs6CkvCCIVUH7IC8G0
QUsB9fL0ZXcomJCnznjEn8TOzqmZYvZbKTBxsXvN9i/MyNNdFD2ScE2W3qNp2c1zxginX5u2siWJ
4kVayWv9Gq8p5rzCbqesrW3jY7BSril1haVx2GP7GB+6ZNmfqYwX5/jCfOa1XoWTFlE9RpzGPCd3
IGYbX/AEvU1ywlD50r6g/nnjO1yY6Zrpxt+163YkSoVvHSfOuLSI7HL6OyI9h9IW4Q5hnzy590gH
arthVpfbncO0vL6v7oTXYq894JisX0zcuos3f1vtkV4sGSZciGaw4Klx1m4fwmFlrkdO+ltrZX3I
y+SJS2h9TikzH4inPHmn8hNQ5mAwu4oC27oTQH4y3LrmH42jHTnDqo/KKbhGeyid8s5TduqwdIeF
PCwGenDRIa+3uXjWL+rReMieiGpjgInyMvUcl71O28BOoT1CQaXcSi9GtRvvmNKduMJQCmGOGHxg
/qzlBUR4RA5k6hjN/2bsvJYbx7Iu/S59j54DfxAxPRf0oJMom9INQsqU4M2BB55+PrKqTVX/0z0R
GYikREkkCByz91rfonGzzPNVFew57/mKNhNJS/jO1vUP3VybJpeBPNvtsoYRqW37YBdpu1Hf8DkF
EcB1cAEXMR5LiH7Jkk0qfZeg2xQnyipDyWLhyK5S/9WoT1YVHszw9mhdoidtYcqFvpEXY+s90qOB
DEjzCbsuBmmCf2MEvIvah0xN42o8xggU19I7qzNRgsI6A9zSuSu/oaKbPpdd+Dr/zM+3Yc5ah/v8
nerKQNLdex7uWBZ56+k+3wLOvITx3tQ/UQ8k8hIOp/idxtNAWBVMPtQh7UFCpCJ5g8G/AwOQHoLh
qYNvFGrfi14R2UVC9T3jjzdNbMGe0j1E4jWMrlfNW7EjGE7ZGxUI84d+RwGkNxf6XebPG3WhvJ6w
nruE78xLDAam+eH1m+7U35UPcbOwf7ZIl5b5K+ZrCZkK5S4ngN48UxnjI50y5mGHZvzzWD2HklX4
MrW3xAmaJVK/jc5o95a8t+4yvYO5MF3GHwHh4tccw2Xrm1yxCcJHtB6kfC2C9xAsA5pGfV19qufy
vQyO1ksVPyT3sgLzv7N3ydt14Qlt72NEI4RtMl5hREz3CSaZ3cxE8arvaF1siTMm0IiCyE5sW5/t
aXeKCTGtt8rYdF8SMAHtH3sVKmIFFt2bfBTzOXgsdu46eOu+6NVXrAKeiIq8MkJrmICL8CzW+TMm
seC+vFjL8KE64nNIP1DWqm9z071X1De+p33+YZiXHMI/mzpoaqf+MNDaZhH+yJwXXxB63fdia8d+
u4/X07sFpeiZUZ1WKrHBIbWxM+qkR7B41+bRTr7QC6cR491RUPowN+KLB+RVDiHdW1q1cK62AZHt
BEDpy+AJSXdxsB/o39nRJsou+Zc5s4pd5182Uq70MnuHVN/AGSqQAp4hqPX3veMHTIuTeIePw1bh
s58FmxOBhPTHDJMJkOGitdZlsym59WI2toPFSDcYyxSNDpE1C0VaXyzWLgSCJgkoq+nGwjqBusp+
gJ4MTrX53dQ/a1IK7nlP6EzQPQV++MUapiAlnZOCST4IlxmrhL3brut6TRpn9ZZ0rHEX1hfgbZxM
dsr2Y0HfGK9nvIie+mP/y/05vBP6juZ1/lRf7Bq9ZlUScfvdAEZgoqEFLgmdWNiv4UhoHbPQkoC/
/XyaVvkx3+asLlcDWTNncoHeamCG1haSo96vKgwgC3WO17NYAH22fgmfJWK8rdFUHKwTiYntguFF
rcNz9lb4yRbOY/PZXWMJeWnqUJL8hkLyFN/JrTpLeRDb8av/kmeuSi1c5k/zKToVP72n8K49AX+0
Pj0/fqmPqLeon6uXcdpMxbc+30/2osiWbL2mxC+wodSb8acraRRvICViNoeuMeVIlsc4N5e9DI2l
NU7iMBsW53lUdriHfLSMbFcchjDTD+iL+YYu2lOft9pWoFJaw0ltFviFoNNdD7fn3f53+zF3CBnI
07RhUO70gzfGOvyO6xNpAlakON1nYbsb8iS6NEK/5paaqysPMI4YZ1rVWCuJPHDtGpyvygzHbV45
SAqAkS4iuSTy9Q4FNDd2Tnczx4W0gkx3ib3o4NiS1+YBRtSsXKCIZAYh3cxbBAUq3RZDOoFWSJ46
G/EFFOZNbCSsqDS3pZ0r1g0SS0QmgmKUZ/OWgyhct0n7pqdOtFZdMzzqoCbivMg2yqDCLjwW3C1c
nZUKcFFmRv3YwMhalQGc/Ii44UirEC8iCc7qkLZ+ZqyQHNbrIaspmhukGJvxGL3E8cZWSB20xNXJ
nmgROJlBvVH2VUpYMBWWKCUeFKsjaUaIexK5qEfYbtmI9Br92cHqmNerdKaQIodDdA09CdAj9gJF
cdSYb45FetrM+JB0OB6KiUqmpSUPFTwDWbkgXRlHI3Xo6aTqc9ayfmSFPJTBJYuDd5Sczb4l3rQv
Qe46CeNfM9ubLN2gAMCk5ZZ+Gh7YX9+3FQmvBsiu1WTk6XqKkdt4E4sKQCQE+nrPUQ4gJAHwHvWS
TPXwGFTjDyctDFCAGn2y1rkPko+sq4k08PQvq8rYlvWwwPopSbaCLPNrASTprOzNkmxWgK57y1lW
iDPmFoNGMD7M4YV8b/sHEJNGg0g1ivaNhjPlZbJPkuBJ2d/IDGva1dlLH2XMqyodqal536pwD3oz
1gtU9lROCl4Dquk1Ksr1YEiNre/8qhF+smtHM14oEX3PJBzrNbshicYlGvpoF1DLU938rGjo7zC+
YgnQwJWEyH3ZXA2v0/WPGQa7U2DZhkcY2Ej4FdoHb+1E7cYiBoIcQjKhm8jYiYryNByc7ZxaSAeg
ogDLP3Tz66C0176Izg5zKLFmVBsR0bZ4MX/72Tyxv4X0U71isAbt2VBPi12kIGMm7zJHKDRp4qkV
1o9iTHfkADpkIUNgE0hNWVx70GpIku1kyCu4Soub19ImTTRnQ1wVLFHNsn0uFFbswsIM7w7eZz2u
CAf9tByWxnHfIfliwVwRC+yiPfSsNy/Tf6DObNiC0sACD70kEPwIeGwTVmwZjIgWSqJijBZZttXr
PPQfIpumEgiHq2pMoTaK2cwA6zSUe/Em90VLYNX1LvGsrnhLq+EzGZlpJGSAyaMelLe+Hbf72gAC
6iU9QdTJM6nyGJ5MhpRMsFuOSDhYwYpdt7k5rdVktDsZK2fhFbGz73UmADd86qAqbV1z27MvTdoe
Y4Ym0HB2m6ZBHKnFTwF+BxtyG9UnJDGybX0jM1O0WxXzogEryeypW2ghyWSNoqIX00FkiFybE0rN
OgBzY9JvC7vqTnrFJR7qZ11N1zLZhLC60YlOaR+8ocHVIYbn3ALrGxvIo1N3Io6poW0RtBhgStrJ
wg13FXLF0NE2uA8vJqeWq9MooKawpLVrq0ED270SVMZ6JKMXwxieHz31QvIb6SVF8gbzivZVglfE
wi+RhPKpH5IjJJkVGUvpRoJlL5ErLsY+Mta2pk2rJJ2Mu4o+oCYIe3G8mOwdDLyEdYcLKx3RbMDI
0DPvQ2XsXMsofx7hyMUEhC5Mz6yJscb8YaXqXFFmaNvgKyLzxQRIh2Xqxl9IFg5pK2swtfTSrXHf
9OSGGO/RyEK2at+Ec4APdKavsatcgqJl23x5I437vFmJRrHAL07EBV+xyOFp+VBK28+VehSePI8V
sY6DQ6etFYOf1/WvCu3+JD7CMGc6LRAPQo0H+95gG4HE90ZaepPS/a3Jm85KlHz0EljwsMWZ3j4c
OFtAxljYN5FaAuFmdaYZx7ajKlJr172qHB5iSQZomsQXQaamndkonxRt37HslnPpPYZ1km/gcDGx
ptWuaWa/dYhMSmpxKGvsGYnIHsa+fcNKrxYqB9kSkjlK5LO1AAxyKTXtY+zxyUTmXdgXICFJhho9
Mpy9rlmAlY4XpNRIzR03WRM5Swty+cJB6bcLUBKi6EKThlKHdVTmrkgefC7HgS9VlNXqoT9kUfgs
3HHVkAyVNoTqqCHLaK0OVH97Y9swmi0cmV5Zi+ZZn9HNERm2JZepW8zZ3raL+WO244NOWJCP6+CS
S9agWVs9D2PGJtppH0cUtctgcC8d1+lyshjgDY8w2obs2i5j30SvNbSumj7X3jZBhbnEXAVxtTNN
bRtXFPrMzNOXsV74COMOvYwfNd7/S0zxPC3TH1DtI2ZiRKg1E5leoHMuvEH4Vi8OwkN0bJg5JeQE
RnJaW/EmqtjYwyZlgxkgbI3Jt/cT4hq6GWmsIFFrExR9f5cSZ9EnRCs4AyaZ0IDxNQ86eWYkuF21
iJCl2Ro6gG9TD2oS2uNlWaX+LOC5lNK3krZbS03XFlGH/r4ocT3O42pAsYEpDP/QbIBmFXz+TjBv
zIh9GaJNZxkk2v1ktblvV1C+aokfh0yjjQIntQVN/z2onjJuRrzVU68Jey0duBhTwtah6U6NEYGG
7KP1jEdyku1jk0vqmm3tQ6nbZW5MDaK2L0POlFvNnQ/M+JxyipZx4B4rAldWVchkQ9Mqy+JHNTXc
MY39aoyVvRRp/pYG4nmoo2lrYy1pY+/VFVgTjH7c2OZAbpvXAGkInR/I3qg6JNrK1s2UJk1B1r3l
Yr7Ihk0JCgbpMtYIh5qAvNasbSN7mDXtEFXzIzAzMF50pCzEydzGuTU8yaLEPyH1X9BW6pMF9Zw6
Pkpgq1KbPmgfwsYvM/fTMWKxIo+XJJbpOyFzfiMdeHkBZ6i0rHU3Ul/TNVZssRUZS1gGSzVyV7vq
p4vwjc+SSyJqgnzVjo2zSjd6nqql0RNhUxj6cyC68Nh3bBQs1BFl0PXgtOLHNEelT4PmKlxFFaRo
Zaekzi6urj/wzSMdjWmgrhG27gmMMQoMvTq5YsQ/6mFxbcplC3JuGxf9XW9uNElgmBF15hbDmLVv
8sHa3/73p4djVsKiI846VOlnTGdorZvK3g8y+tfD7Wuynrw14d3v4dXgezuonjuAAUtf5xWrtkA3
3kRHEEDjFD/x1DTI3D3U9kJDZa7IhrajngpfRIxPSPoY1CxCdcdeQ+7uUNPM2LmFVbvvw7D0LapO
9jXkJVXZ74duqi5aTu4WyAxn3yRTTQq3Xbp7IzKd3w4FAtV9++aB1d4Tavj7IUZegIdG+UkDliW7
HnIDtoutuvbGJcoHSVXMtIt7EQwGGko7PWaKGNVbt/t//aHF/hu48mdZTXUMNPtPD//PU5nz739f
f+Yfz7mhL//56BT/rMum/G7/47O2X+X5I/9q/vykP/xm/vrvr+4aiPmHB+ubvO/SfdXTw1cD8f/v
AM7rM/9/v/l7nObTVH397S8fv3Iqb3EDcfln+0epn+7Q1v+HMOD6F37/yetb+NtfriLBN8IQ/ocf
+rs+UP+rtHVDIhHQXc9BKfYPAqnr/dV1BLpB0mX13+WD/9QIkt8mbSHQDprScRGWNWXXRn/7iyX+
asGasT3kn9L2TH7h30/A77qF/0Qg1a8qhT8o2GzHtFwb/KiwkdH9WTyh947qBcAefxJhdteLrH0I
jBIDVrQYOnT3sx4Ac4GC3IXBt+0QXnOj6v/LSfsf1BT6lXL651chPV1wmjgXN7Xkv2opeqaBWUnm
tyLzFFr64LH38tPcT/rZnuHkTHl9qh13yfqM7YaurUO7/Z7GKtpGNksZaPz1f9GuGH8Cs1rSRtJp
GYYL5YUkU/lnVYlmGm6FicA3JgJm0ozAX9ERwJBl7q+8TcQ92NKdKhuyts3w07LdckmqioPKA7eF
rT0Eheuuye7otqZtI3jDG7Bwr0YhkNQUwIWGE9FUINxJO1jLKrDhJdY7bcDkia0fhuX4/F9O8lVu
86eTbAuXq01yQUnd+pMcVAHLHEk1KXzhzeJguiOMtSvGsYppRpFutjOCOt426WgQPmJh6e1wECyd
sq3wkxdPGLWNu8KQr4EhvPV/eW3cBf/22rjQTQvJLDfJ9Xr/1wugbTAqDdLNfcy0D8FAVw1jiF8K
Z9qGwnPgI1G/nExFxbNjJLRpzRuD8iGfj0szSOe7XLsLBeP8f3ld/3ZhItQVgldlOaiLIP7+8XUl
EIwqg5XSDiSnagt3CY8OaZaG1qLSi2Nrtwusa956ZpuxNcLhBQR9iUUI/Odsz/opp5r5n1+S/W9y
J4BzV50TAmI+S5jBf3xJbJ7ETDpBvzMTfcBcHmgHp6YvxVYerU5cP2bBKTXM8MI6NnkqdGc92XSq
Zws/W173I5oGbJ6FVbJv6TXiTcfM2k9mSEltFgCzaUYRQHGazQyhBKvqpZ1aT8406kenF3urszaF
niBaHe8Sads+pjabXtDVyT9q6wnvwRpT/mdJjuVSat6IeaoEH+/2i7pqfNss36KWvsaIOWWRJfrO
1JqzOdTapizr6VxDP5ym7zhRxlpETrcaXZRHrkXvq8UztHY87MmzNxNQW8A0nQz59J9Pr2ERd/yn
a9EFC83Xue+BQBvWn05wkXsyTPK22xmsaRwjL8/kNx1U4XkIC83aT8DQIryS/f2IKY7F+3yY8WDe
J1Fxr3U0N5wWm1hBL+Dg9fVXnbsUMBUnaOp+QUPgvU8qOKTBHByiwP1ZqSTexvEEwOKaT+hYw8px
teotIIUoiujDZaPRbMvAAPZgWPepNJ68Cbxu1LjirNUcbv9LvTAEGdrd9x5VcjOaHHSMenR3O2SR
d9YDWfpDqQdr6oMHtyke+Bi7c9aO465pbf2pJwD2EgV3lD66+6LN9S1JO/rT3KAHaOrozkvYeA+T
0K4EhXnVhEADy2xpt7ieKmHXS53CzDU4SW0iMm79qkjIhpvTU+tV6cmwP6fOYNk06lhVMzzRM6ZS
nwluBZYg2XBzx0SZ1aQfTY2Fj5wW6jHVaUM5SL3Orcrik87yPTdCKmHJ66SRYM7U1lBKmCdgAr1+
ZvdNHtV0dlxxL22lrfqqlivdKLzjEKnat66Lrkwgy9HLSveZ2JEEw6qkij+VB11epUNR3By7mL5t
O097LbLGY5OR3pt35i5tgg82Rs+yKuX+9hk5GSkSClAq+8Wm3ZimeEOqgnRGYdgbseYdscj45B6c
WR+iF9Uy98is6nvKjS9uKw85RZpjpKfxJdB69s+JFy1Koc5mXaqtpin9sStcoj8CWSyd0drohhMe
7Yr3qGQxEQjH1UIVe8QSNR0NN6EuFVrq4jlx4pcm0e4UE97jNiyOZKFeRf3APDoX81lqj/vJpX1v
TszyiRbma9lbbArGLDla10MzCROYR3ROZzfYkHoULaNSZ5iV40MyFJDUbJ2IewGTOumRUM0dVZvC
qTP68oCDaZCI+4CSThwnsa+m7mOs1XTfAdq479v8xcN8PXctjSp9NMkqUdpdjGjl9si0xFMxj5xk
vaTpPhWQsRtvb2ezD3nfvbsdMADGPjQLKnrXr81eIX/7RmrzPtoe9/Lta1FCmjYjFMV2o5yPtyeb
nqC2Lgtr7eWIRIiz75dV2IQXzEvhJcMZ6XOTUOG4PpwUg2ltRuPJqp3t7UsWAZchyud9Y+bDkqpL
tDWMNHyklomdN0WtywCjPdwOIrH3UTbNZ3F9Boa4DosmrjOTXVBjOve3A2Vo4iqt6eftUV7L+czb
I+NDZ2xu+oreXpQ93g4jcSdydovNxKC9aLp2DBYahYeFS2eqxiC2n0dV3cN0pPE1eu1jiGCNCXY+
alVBodz0XnQgV1j0KfvjkV/pZfgCxtsFQOhOu85OWlq8TbduOwQxhCprKLcpdnSzgQYvUFhygXjH
zq8hTuPnduIiJhNuaYFMQfGKrqfM0SRZVGU6ZdFAMMafWdl59xAVAPy9y9ykzwbHpZteKI4cLAcR
dxTVO4f8XHoC/W5qMSTQp1glHYDtLEj8kftiraE6s7sh8ykwqXUztDZJGvaxqwMPC2Zdb1MIIOvQ
nXEgSxQUnhqmbUZ61CYcBI4GZJC+qOJvg6FtQ1ihxciFGCSj6LyqDQKT9e1cUvyN2Nvl9RhcyLh7
b03MihaD7y6nMYy3S57LG+g7oL8n+nwrqoT+xmQ8Jy1efIYuEkVgS8RieApGDeFF6IGys7HOeXpZ
IPL1onUgw1NGHOxvZxNBogbmv6aTaaBBSq0B7+2r3XXtvWgdysdUu2/j05xJ84msvkXd/JBCqy7M
VOfcnCGGxB7NPDk+ug7R6519GNmHbOeMr7J0d9Y1Vtb9MIzvVmPNGytuzp1BZjRoBb8k/WBlzRR0
m4rMHCuBgyxRNuomIUX8grcwmx/hHFvHOGy8dVGY5TalRUZsGZwpL9b2isIvkr6lF+n5gc/vXobx
QNKJe+/CxFukInCpQqcail13B++IPoROOA1L4W0RFMXCknQteWvTBlOponkHGEyLMH7Wmv4ptAIR
O2rSKklydKVdeUh6kx5T3JJoYuqHNpLD0QrXpl7MZ73rD0WZaAAxdlSorNVABZ7qd5ZixazOc0er
lw1ZtnVVEW8sLdrPw4S/on+NS8jScgyeIDPQxBA2OdfTyuoiWp6trr2EXSjJzSy3Xte7K9KN53up
LrWd6PugiRGHVmPFnwcgIVrJxNrPBznWqR9NVOTGQc/uRC6dvYfyNKYAHAYgDlKV2/tKEnJSXUva
U1V6x+i6DgAGMrZwoZ3Qsvdzcw2JC4uk/ElOQboSQ5XszK46qcwoz8L7igZCS4MAMQMyeT+166+Y
ZhKpNY7pa613p3emS1LoDJDCye11mCUDUiRzfKB5ph8K12I6lmhpZgMUgWjH+p48IrIRCsf6KCHK
vMVu9NKng703mxpJEdJUoO9E+VxDLXyrC4FHYwx16morG3o+Mu5TXyjnrMgYrOC4FHjMqTbnuyJ1
7nXsqFtUGFVVlb7yqgmHfonIO0kStIxB7d9ePIlAzaXqvFMZVuCQVIxTZ6Lp1XaxOHl5up3DHMYA
vpNe1QwDfeybLdopVsvRzo6TNxVN2qml/G/xzgC5tHeAdZFRWTEZUtEISSDpApr4mEg7vE6eqe6y
uq93Y0MHhLj5ssft3o9ftV2Up6GUw2oO6u9qpq41hEzgiV0t81n5UDMwdNEu3GUlSWJMasXa4sOD
BdRgFgkLtYhS1101DUNhF4yvBhmzsNZ4Cyki3lWqlRp6HK6m6+9oA+L8CnS6W64gn5xkm6zhBICV
EbZrE8llOKT2Gtg4cw9plFBlHEIZ1ToIKu2YXU3rM2nfq65x11wmxgrofJw4X5kVk/3ero0Yn7vR
enJbJxbqhknuu6ozFhGYMCIYHLHokTI2Xp89dcOq09BRhlWt0Gys3DIyn+pOX0hUCDm9jtdgHqoN
FdAnowuuqK9g1Q0K1FKh6ENhcqf0KJPnbhLfNa2bRTC5yUPdob9rJvOj77UZ71FeEUnSlkvShxDR
tH11yGL+Dg0Eetodmkq9Tc5O47I2NfNkp0Uj2PHrw67rRxRtfOLUNw8Us7QzLI/xsctzP9W8da8G
5yTBwB8qx+4X2eQEWOFQ17hGmv/Qo+BeA8LzZboNSF1xkoBvkKojtKjzwjkY0rMPHnlsaxoAKBV1
bhC+Eg+DcwCqPC3UTFE3yWLarbfvVLef6mDq9B4d6GszOCvi4YqQqladQN5T5C0uMXcKkQKwTYJK
w0Mt+OXpRrYZhkpsYjt/r9mQHXrgJsfb/24HN+qj1SCQf9lhqdX0yyzt4GFkVkZv4cfmJ5o4Jd8b
BcM4e99ua0AxEdNZsxNz72iO8duhyPj0VK+A+6BVRwNIhEpTLBKE+2V2J+f4TShEcZo4w7FH1KPu
x8xx7jWb2aeEjSAyw94pKjgLrZ+qh9vXOnskRK3u5bapTI2ltIYAcIrqh2syDT1DdX97RHlV3zuS
YubtYbizC/CHXMbFSjl5vCaFp1pzyZgXiHDmZUohsqQZqvloxmFXU23xlYkjisyb8UzY2LEToXoM
+RtMGw+uLsN9Oal8Z1m8nLrW1VF66bNOx+Wot9KX1uCuLIHYnxgs/aFNdfEQQeGwGl5gQJwJfC3B
DswI15SmwAl019tHFmujcndsN8qjZPxFBWpT2dW0O73xxH6ahdgTjIqE8PbYrRACudTjV5JGTsIG
6aBNUi6NPJuWDUW0vaWFD2Yn6+1sjvJQ0enb9yzsumGc97cDEFyIBv98HE3YOiTmirXBeWbKnJyv
WG8mQiJ3jquiinSaS1aRCe5yEx1Yl6OFQJie55W34ieSwzUecDs26mwEM8bC2P6hCQQT0L0LrJ+D
PxYIcEkHz9ZdmKMBz37UpfMZ1CI8aFm9Ex42sTyPj30Jv2OewosYkjN4snONlNppjSdWeLtE785j
zEuddIvfneOUIcry2DILYP/SFsk0vqssQrxrJK8aKnV9FqCQk/jJKdh61ZDVWKP1V+oQ/M6YW9D7
ac/Whzu7u0H2z1qB5a+fkZw68wrUD6qjp6jCu9m3SbklbI8doEQrN9DOgBW3S6z2wuLkFRJI6WfW
sCX2oCEQY1WpnaEnfpgRaRzdp4VDKDOtOkHoLE0zpGTBQD8hm8KjZsE1cZsVsKW9aMRH2T2wzg/W
AQ2hxTyyqtFrV/cTM4DB1I+73rJQDfeavssc7imlx4dYoL0SsvuyNLfbOHb6MaYoMTGkvBow1v0C
KASkRD7fzPEptRHQlKEZ1ou9ex0ubwfA204dOTs98b6amfeZdM1WmY6vy1assZZfYGLTxEMYbQBF
A91XkZKEL3Xo0fempkY3K8GK6WgPmknMZKl6mCNl9jl6qPzUtbyTy6VK5YuAdLAOHIn8oxkRNiKW
WNj0NOD30M5h6lzG145JmevfAae6GgKkxNilVprOQqBN1Uf6ZiZVfl9drVmhGsm0oYJMEEX7i4Hj
jmHoCv4zUO5pNL4KEKM7My+/B3u0aPhdo6lGz34JHfPsKdsv49ajAuro+yKLLPZXkfnseBVSizjb
xxVbYAuJyTLy6OIbCn+GgpaaoqpC1Fa/x0VZvfKRnLQseKlVj1CvVh9Oh8Ygc+DLNoMdL50eIlsc
oeezGUNu/hLL1UfacSYFM9eMzlrmgSo3oMzQN940rfbSM/wUMbv2ZOrluqqYvmRQ1QjZTXR2dRDt
2kxD1SIevPncVXG5bdyqusQxFcOaOK8udRaW47psyh2aNfq0qMogP/ZZhQigexZ6K46CfKMVlzAy
s0JxEg1SqlVbH6raymC81eqq1ICIZLfvBYWjxSCbfWmM0YZxj/HLFndmprv3EQXqQnMIePZ7i95/
JZD/zaFrHZIMiEoiinfFWmpLp+4iZjzCgRGjVUVMKfVIX2S9Z2+gW7Xr7GmgqLzT4qRfUaXGU6vi
R9cCuT8H8sinRp6TTT0pALewltfYjgTRhtvNzsFKuft9d0wVKkJcq7d5I9SMZ2+yTZ+FwrFMQyTr
Da8+s5KLdIbguUyKDS2qF1z/A2JpY1iICSWPjGpomHFSrPQhvegaJudihNOig97QwQPHxoChugmC
Zcc1jQhK3fVlc041Gt8RgH5w5axpYxEEbIvUbmiUAR6SYF9qE/BKccuWpFKF1Whib6IR6OQuJFF3
fr6h32niyt8j4Bs9roBwBoi5W9CqXYbXVjyVhbcB82Phu2kkpqk8M/ZRxZ6yci2MxZ9yzj4TChQI
EAP0Sr1hy/3tMWncuD7iCIQ/idQVZB+0PRxuD28H65Y38P/8dlA5//rswcUkOQ3RozSKrV7hwuyd
NzdV3bLBg+isMSVu8qlId73KvV19fcK1czmThctsMi1qr85WbeSq/e3QJwg+p18Re3ATyRmLtWOQ
dbGfabipnTsC0NUGTN+lCKojIgC5JwkpW4JGAeWJzEkzAevkXaftMTA2uQfpedbk2k2vvgMnGjZh
mMwPgcpB6gUzWNIhvLjbmg70Y+z2z7WQKJSuQQo3ePQYeoB0UIpN+rwyAVEM7mNX01bxevkqxrx8
8rCQPc3u1SiNwKwffK10sHybciJ6N1Yr20UdmpbVIkS4xanJ9mRVil3YIvYdGqLhODX+bAUaFe02
x0ExauSuoLKhuGo9jgxcFck/Xjn/ujGdpl6zfWu4+k6MpF3F1fTDGFrvDMDL3GaeU7FRRBU4MxvX
TckOcLJWfSkp62ZUVrosLCHGNydZljhsyaT2uJJXmig8ngUjwRwjHGDN2pBz+sPJ8/oQFBQbgrgp
Vg39smOaFWeTuPWXCnXkhhAY6Wdt2F/IaMABas/tzzFF5TW32Cla69F1o3LLLVDsgigqXsoiOBRF
on0QK1otLan35zGPsjNTNBslyJ3gAQmzqKjxdBj93dF668Po4gSx+5VHw6pHzmkwxtxlgdkfixDt
Ti2mnbIa5zMvcA1YLcoGV1BIJ8r5wRtp6IB4i7HP6+hwwib1DW1AQppb864LsIeTdZivJjMzmVta
9DoUJstqQB+pxi0ljmbfFDB8W4yd51ChDqeYAD8VFNnRrbVwNTWYrNnsf5uq2bGhdHxHASIh9vqO
WDX9iWLbPqSgwBrFmw42O7jJLKPHug0wq/IIDQR2pbx1zy1BjriPZuyoVod7dyqeIvYIy6RjFxzW
CNoT2ZdbS7RoVyZiF1mZX8bwNCU2VuArv1FogAIkuWH2ezG2wIDRKI0jmixbGIfKxDTqevjbhmTU
4Jb17mmo85NMiviIqIyQRjEe6E6WPmPmqdeT7mLkzkeK4QLxbb4qqfjeJwJOgRExSemjJEG+e+ga
JuMmhIM1yhknR97vrMBC6UVxFUtVBB5N0MCt62iT1CESoDFuTojkhlUydOwS0HcP6VTvum56I5KL
JfpQ6+dbWcqzzS1tI+dBF+T4gqQtSkCNfSt/OFUKJq2KTByfs00Vo9p0BuK8YKzpeobzSzypYgf1
85FPa7pGvLIHSntid4z/y955LLnNbFv6VTruHCeQiYQb9ITelreaIKSSBG8T/un7A3W7/2Mizome
34EYLCNWFQlm7tx7rW91GB89XGy+20koxOa8E1xgLBEZtkX0ryndYV3y/ZHVvPutm2GbR4k+md25
z1rC1GsbZsWn2+X3ha2bx2hGK1SAVr8a+G1yxZbWDOSS2dPn5A93fuEvIVQ4CHl6T2AAPwAUDOfe
cc6JTBzowsN7WBglwvzg4kZQFKzBwSM+MrJJJ+ferxDlpxKl2xzqeyLVubSY2Kihi3dzSQ5nG3dP
s5PSSbd/1ta4LWwsKENoUGwnuIO0VSwn9ZbOpOFRH+fbbrDcvePYuG6H9sscpug8G3a80f1YHgg1
bsidzMuxu0Y1ruoMry8kzutQe/bewmO+MasKoM/SOdA5+cxBi5PdDxFGukNx7FPUebFXi8OU8nQo
pe5iQOWfzSsSzNwO2vuJhIDT1KfP4Sjju2SqyNtrxcaplbkdJ99GoVqV18BYC59TpC+lczAW+djE
wTOioTd0nQm8j+M/reLqndWeKtxM8Bolxbd2PkLxPXWWiu8cg1kzRRLudMLfMZESBbZymTw9RJrl
0Gpa45I0Bg8qw4fBphlAoNXVUwH2O42pTnAIwWYH5NeZef4obJ1zVHrduSv9V6SAWAJlE8CxKYgy
hovCwsN/qlobU0jn90xUEnkeg+RXb2XODvE1ZvvuKR697qOfzI9uiVdzi7nYR4KXWGVK7Cvwqdgc
0KlFzOennNGYSBxrX7o9djPT7O8gfAIzpvBLWnWZwwq+0Vi+KZFEF7AJQBsL6W+zKrAwJeiQi9BI
Hz0eYhN7I+meVhLszWjfzSHmbsDunP/Puo3wg/qTcy6pGYOWxlHay3bPCbe+2hjmT2NE19SG1xtH
zptJftSBteqNUQU4RuznejcupYVoGPhKT9Nfklx90sNC708DIIF2AP/ks7wyNElpnAQC8/NyOMWS
j9c77fcqni6CcuNiLTexZEVuwg6DFRVhZWLb6RhLnWKHYXMVi5eBGGZMN0a8MeozndT8jCRYrPVg
/M4C7Jq6C6oXS3n9vZGme9v7NO3JftFG47zMNP3bIf2Mzb69uploLjZRiO6ARF/MSUB4GhuAzzmx
nSr7rq5n5nkeYU8BjbNzDqHvHIUwvYsGWVYt6uI8GpIDIu5MI6HkiwgJ2mS2040bGca/nKTOdl1k
q5NjZh4Ii7c8LJkciCRYA0jV+cphY6fdCip/1WThfCLmD28qLQtM3ywY/ILjqdBMBXDWiN3YhzT9
3GRSa2mE/TGhL9QMddAcqk7Xm6C3Rxx3o4T9yv4yw7zFCNRWw11ke4LETwbxfdG+SiseDsUQJBMT
bUZMWWEN1zBezT5Lcqrd+4ZIzft2ubktOxnvYHQo6cEd7xlaUqvXrVfcucuYWo1CX+0Rb5kNLjph
hU8KRD3TJNL7aLnnxsYvMuHAKraDcxgywWzU7zd9k/G5oLg6Za8vKsn2HmXsuXFGm5inNDtGSc5J
IYqYsrqcQH0cn03GNqlMc2uoAC5VETrXoR0TvC/mNUWi5usiP/sDrozazPoD6968tXwQYhNr8x7U
yffItUJOyLn/3In4WrSN+RlYUDSiwSlw2YqHTnPwz/MO/g5PJB6ymjjWpjROuDG+DUJGm3Twz1VB
ZhJTc/fNL7IV9f7JNa3wpWkFDbtxOod2B9QycZEnWt4XDpFmPwXlsDUieY6YG32OJvnABLqvGkrS
O1GFwVWBOqYc7reKBsqpB98p3FL8SOHfznHO9IAitPDo/kGXb5htSjo7ULClTdyq9l+Swt/7sJ8G
atfLmNFP6HN5EqKpiRQt72nRb9NUVoiazV922KE4JKox8PX0UtGeprXwEldWfBhamku36+F2ZYBZ
2StKjm3VIvCXQFuOGTz9NRc3V7xOX1VTY0uknbHXhWoeEThvpkgGK9OacL7QKmMO9a2PcIYL9g0Q
8kVzCRPxwgDc3GQF85yes9uOzhbHPsadeGv1E6YidaxLOhXJOJPx0ZTjW+Hbvww986ksw70H9v11
7qhai1nOuBxYhK2SqVLsUdPZY/s1IEu55g1Jy1O/hM0WTDabRBr7znDt66zdt6gs25fC9NU1suRb
Wj86zP+fndSOX/wGB11UxGIfJT4yAZ+ESjVUJJYg3mD7Wm4sZE1/7s0Ebv35MJoUMqs49tnriOxo
48Q/kgQOpgPwYn263RTF8E54cLYZkWAoP8Zn6FZM7s0l5vTP3ZSx9nGYrjSbyZZZbuzlpOYvx67b
PbOL2T3KlgY4b3nch2hDCQyjmUy7ZElR+3Mf8wWO58ZKbCQK2TFYIrJu+aW3G/+WMuTUZ0EEw1Fb
3c+0zettcgsoG5bYsnYJMLvdE2m5EN+c98S1AUD0S+jNn7vjcveWeVm7rEaRtrFPwBw/CTat07zc
3D7868Z2o3hbp8xqb0mVtwe4PeCfh1oyeG73GuVvZjcsDzkHsHmdpWBK7XF4u30xvX3u9gDpLXHn
9iv80wOmFeIsxIxvNT3SU+kMvBBGEtWnPx8vnwwjA48oooxN0Vt67WVFsQbKWp6Y3ZUYJLj314dB
ZFCowpX6p8/fnv5/+txfH/71/y3GPDBx/98jZ6FNXA9ic0r7Jfjqr1fx9rFhVLyUsQ5PXPwmg8tY
nQJFwkYGINVat3aOIMNP98NA+Cvn0ts3AADypa6OoztW+uwvEV63x3X/ZAwtPyJY8r9uX7ndE5Gn
4ZW2X3996vZ57xYTttxoHxLshDXtr4e7fcefxyxHGn+qQj930wnfVMk37fDt3u3m9oUu5gSepZ1a
x9Wzz/DzCACHDm7vZNtbBmyG0eREXbSSoZUdby9zdLvc/npZ8cn1y5vq9k4al3C8202/3FPOhBN4
jqOtEQ7jqQYyf5K052nq8eFfN7fP5dHMyRBMdJK2QYV7JyfRYflD/tJrT26DoThtRuQiXvGK8wmp
E3oBtPMFSZioPxddUzSurJTAVgeP0hTT7vPNaevl7h5MJ4ot74VgigYArLNP8mJkiyYbpa4RB4Oo
LIonK6UFCzJ4YpS/onVuQD4XyA6mPQUaUQo2R3yRAiHghLdidPiaxfI+l4m3kxMBHD7nHQbhr07J
D8zbZbJIbhYpvO/eZB37QivsrFG415Z1VVxumH8R6oU16iN7fJO1fd/KJLyEKtzhs6DZHAcXYhyj
k8svuILaMOkf9OKYlTMYBRtxTKuAV4YHRJOx0hp2bBvQ/Z9qRXez3UYZoOaKSvsYONY1UApvYHcd
l9lw1+Yr7ST3puuDEdTBmm5d39bMSLtpY+vuXWUgwadg3wVQHkOxiSbvq7LfWwdPfNn6Rx2mX6zW
G4aA/D1hvE8IcUWqMH1BJVthUeXlZjDrTT5g5cp+lYP73TBx2Oak8LrtFxnJOPJ8lywAwbwg0OQ0
5hMTnEhyWGAbj7GzRzYmt7jDBWQE5rajB3QNg/hbHdcZR49MrIQcjyVii4TJTZ9ztgyCh9hjnhhO
lPIFSRFuBRwCzOUSfMA0h4aM58ndQANVtTB60KPMHN1Ei9TBe84I9RAWz5zmJAYVtT8aYZfQGJqi
HakQzM998Vk6e+lzzLJySvyKpBndB49xe1fgxtqWBJIrv4MpQ12zaTEhc6bNtJdA1Q4ZBGLKVhap
roht8CPXHRMrupJSxle/sZ6nVvrrwGm7NdqIJ1pUV/52vaqmhd8OBnznxjx7DenriT3LVeUUb7w7
f4t20870SRPNgJsC/6hCLi4h5CGYwRxqsOtzHy9mSPMHBwjNW1aKZsO1nWyoDwncocE1Qvuv3qcW
83lVxhgqhgnwg7lBIRlsZ9vFfp+Lp8m1fwZOsME1WaXQIxvgUquuMeU2kDkZCUUe7JtRHRQir7WJ
cmdnGnW6a6N2fJVZRxIH3jqACbXcF1Fhbpq6hCkfjv5aRa16GbG05IMJy9KPUAPkuf0yF0I/MlWH
4cix4fapMMVg2A3iySwmg13IJl6inj9lIO0rblmQ/AlxJIRlYRUPJcEs9ui+GF1EMkMQmDvmigg6
7eBlRF189Dkkrsq64A1qxVABHBuDewm0LOAv0KoqHpVTzM8RcUllA1PSmAIqHpPLxkfjh64FvZLF
GI3OhO5fxnFK7nCxvbJR9C+3m3Y8jaM2n+FrxAGPlNTWT/C0PmcsmBWuauj2myFb4fwri+PuJOMh
fogtwyPNYmdVgWStyvyD62LvDLQBkiZyT5GyLiWDWa+HBl/PNjMCDHlAdp6s1nKfRhHvpmzuH8xO
PtdF8xWZuc+XwHkT01HcO6oFMGuK4eiJ1GLVICOiKUlmFTm+/9xv9qXSeN042fVl0eJtl9+pd9Jd
QhuRvt8ILLNQw8VN3vIqAaNSDM02AGEUyOEFoQcApx7HrfB8SqeKsjAzrzWY4qstJwVACbniiK5h
5xiTwzs5AURSORltf3eNM0VclFCPdQ/51XBI56FdBWjHeAeRBsG49S4juqvDPNfxJs+h9OGUqDZN
THAOYrwIwkv7a8rkM8qK6LmlPR8Fbf7qDOdp1v6zHTmsK+l7LqbhEvhTdU0M8XRT3dQNXUnIgadw
bg69w4//98pi8S+oYg/VlWvZuDmEY/4Lp3LuZUImqlUdUuGlh6Fn6N3mkIPQDL56iBafx1w3gN+n
nb2IO0anjf/DryD/xe3heR4LqilsYTIItP5Jzu4HUdslCPoPOfFZXtDJexfP0sYYcM2xkX1mkvoc
QUC1I+UvulOYLH2ZC9ijmCN1beUo48LovIhNzV7k90AWXlqGy0eOq+bdogK9daP+/RMnF8H1PxgX
+K1d08Q9gQ5foXr/R8U7bobMSsqRJ85vSVGzhXcM++BOWDOy9zJTe6z0AIJ6cewd2H0cm1JyuA5C
4QzDjh1o5X8fCXX1Ihxy5ltJM4fmj/0LgYpNRE9DCUw35kGXNsFFOJlP/+H3/xdzA7+/L3EReL7D
n3ETnP8doBRcP54Z4ZQsdQWluzLKTdxq/gi7Ycg2mUdUGcUayVO/mzP3o3dilgd1TeA9QFMr1RZt
/2Xwftig+Q6z4334SwcEJucn77yHZKyqPYCPYa3zyN63ibpTbdatb3/E/1jAXv6TBcxZPFP/xgJG
Fzb6X+vvTZnFxfd/NILd/uv/NYLZf1O2dOAjOLZLq3Sxkgy/dPu//8vw1N8slgS6JQKYrKcsLB//
bQSznL/ZvGUtxoymJflv/K//NoJZ1t/4VhZRSflqCjrw/z9GMEvIxWPz928zBg7SsnzXdiTQRstd
gLd/d5m66VjnTaaTQ2zaau+M1avtUQOaSb8tKtk9JpYbPYbJwJBPZHuzpS60KtN6Kroc434+dyeb
aWs6FM5TZdR4YrQsdvFsFJdhot8wzMp+6AMUD1X/4HQhw78ieUbShC44HvKLXnrIVnP1wYynsTl/
Czow9BiZka+0RXVOZ1jzYaJRDMbCfaz9GXyQzajQhZmehk64ngQx4x4OgF0rhTzbZeyfqYS7nagp
WmRU08EcmReSMDx+tb5xjTxh8Js72VkVTnaYxyBfxvLDh9k0G3Sd42fsIasgGWJbNeyGSe6U79Mk
R7ygLgK9jONxHnav44SlOzLYTbp2bl/xHHercmk/k+JOgIcpolfab5vczhAkz/R5x/Jumh+nIFLH
3qu/+65fgBxI96ImMyWPbe+SOHO0bzoDcRiUuFbcWURy+aiGtq4DhWvO+4uPdMBLp7MOKFd4st7M
FgZRhewz8eeX0smtrWFD3nIc9ctADV+W/DhTk+6ZzjVU82wkaaUnoKqCLTcPTwjufNA0z4Mr2YdV
vitMoXeG0gg2y0uiO//NPCePhIcUD2EHu2rIh10+Zj3t8QTRddOVB3+fYhbf6QEZjC+Kw8iq/KDG
/unmz8i7ZMSZn0V7MFyzdC4G7mf4LjUoQcpJWoA56m94sNqlb9OpJnnDtr1BvoizxgMppmpRHir1
k/dRfUiTXB3gRTBP8AGbBKX1olMjICFQb4kK0veezCVQnQBgcUWIaGOTiFTJFq82L86u9SMmeNNC
dzCbYzaSjRUSK0lU0pRtjITqvE3RvBiVHZ0F7exSmz8qgwnnFNbWo2mc2IOs481cYnc+p3wedJ0F
MQWV6YQnSzLz8zirbKgsjZ0RJD7cPmwcCWSTByaAHnPrXK8DCwyfZQKMW24Y1p6Bv8SHqEBOaKbY
/ZG5IcK3TkRaQYTyn9gi5NWLRzjuFg0enSHGiFXynMYVsbA0qLwAavKQTMCegmSpJddO7TmPowUM
TUTgJx3NFLbJgePwa3DgN2FXh7UmJuE2VwzRpeaGiwe5N3n50SYZZexi/scs1pbTWzFJOvE85bTX
5nqfBMtrilUqCZIF8U0cnzU5/c6FACWqpFu9DGPRnccm+mEFbXZsao6IttPCa0yyDXGJaJYI1pvd
pjlM89MQt+caPc+Da+YFJNTlz59AEiE8R55r1POmVR5MjeVirQJKJLJO1UaLCi5Pn3o0fdN3ky7v
g19KhOvpKQ44cMvQeyPMvDzTr0GMu3QynbD8yEsQWI1GdMsKfOW98263IVI3oCc7kc2P8yino+na
XNxxckblEO0spFTbqChR45DJt+9gL22SJHJJAARaaE6ZtwmylDeaYploygorIwauOyuO62vCWSxp
im9K1QD2vDJB2rzW46vhA6FXcXctZSIIe2CQ73fJ1jCtlo5RzJmcgIdiLKp7F2COK1BC62FEmzb7
H57PkHAu3JxTYf4pgmBTOirY1Z5RfsZohyeAiV2N2STM2+LO8cfxibkNWVVuFV3cCdZ07dGrZv4P
LLawwWcYeXffuo18VKl5L3E93nuwK+aZiR+jbU4dodPf1VAxkOu7P6ADbevSPoZV8hYO4UzDpfK2
xabsk+RIb4FoROxNx95d9HS5y0isifG7RUvPURoEQ1XGD0DGw3MSyPsys3cqok3hmA4WrKwpt+xD
5cVBG1pM3btJttqj+GW6kbyvuPq3kRmbd3pp7xQe3YRw7Lt96M+AiDqshHGvUKZrOGC1+z2MA//N
CqbgTjXi1KToi8YqQAufMA0bkny8OLkBhBaf9I6QqcUUND7MkVd+S+xB3bvkbeOIOueN072W7lbL
gBxWAZETUWG/Q+bwO4n9DgEtdOFUl0wBC/oyCC7jQ56q6Vx7oDtj8Uy73jh7AXFXaZa+NNNX1Qf3
XSS918QwPnK3O1eVS9za0vpJ5UB8ZNTJtcRysM1ztC0s3s2djCAZTPiSMTB8m1FzTQ7f2XMg2nVN
7VNaksAbhpNeo6WLDz5X/KYN/AZtCF1w62dYEsBUhzUUMTOkaZKRHJl60XMypeC7p/hpNNN6XzT8
QyJyzSMiP0Yr2IjK788KysaBacxHENn1ekhzlEspHNPem3M0yEYCfLJC9EiPf+9E8gBVq3wBdGKt
C52P8H4xdXkWGFvhuiQjuy0iStuE2MNsF3eNt/dmZ9i6CDCOpGsNGy9SArRTEeJ3Y0RA//ubFBC9
eke+DqIcT3EiHhjMhOtGEXiuuIbCYdg5paBNGAg0Yba09+zU1YaURX9D/+G3nKbvCPLE2yTOZl/4
b1M2PFEYfZ/pTMATweuiUv0a9j4629bs9GWujW2Vet8jRWhbaQwflT4ZwkItSUD0Wt88jkqc/2wk
7pQc8dGwKyYuuRF1Yx4azZ6Iq0dSAzBlJ/Kv2kZK5zi1yGqb5XdZm/Zjyrn8mJm1dZGpFe+Smp06
UsCGlC68Q9N2IIZFVL6USz4fsh9v28nGWuUluo3M0uW5kaQNlnkogO1MJzPIvANvd5Johi8ne8oW
12nNKHzfCiRfTZ2KpzQLN27b+2erLiEHNf5J20NzcqHtdMp8Qr0y6grSn4hPRLaVWJRaAohLlOoj
4BYROYAxdaUftR/Q5A6CSxlY3TpK8ThoRv4XiF4np0Yrk1T0vdws+1XPNVUBwl4sSI91zpWN+W58
Cs3uudWG/dLA4cxax1xjhTB3HtFdBjb5S558yywc+eQk/mxMm6wtP6DPyUBrcTBcR1IHV63GZryy
07DYT2bZrXovo42ZQvlMw/zbwBltJ815XQ3AAp1UmneQuap1WTVwZ6fR3PFKW0gqPj0yk1gay05v
rdYIj8MMjnsG+omAq7vvHTQZXkILYUJfEQxw5XVjq43ySHNpehldHLv81eEi25UgWEGgoRlUClbW
4DUP6BfehzJalJ3PrWuUzwslEo8q0xMymcQT3WmxM2voxEPaFR99ve1AIo3G/EB8+pebUHYoSXCm
qtyrR10Is6Zq9tFMW9L1Pwv7CdvqcI/0B4JX1O1zwpE8onZMkehHDKQ0CVv37GUQ3SxHXODNtiBM
zmCNflu2FV3aAPhSEc5sCm5MTiX2UQbJeXpuabR0cTBtC/LDqdaS9iGn1BoVoWxh0j1Qs0KS5Flk
oI7EQakwO0QW7B/TiKZVb5HRmLnOWy41VOd0Ng95ac9r6aY25C2zPaeMYHoLCbjKSlDz3vSqdEde
pAxeSJaMD8zG4r2dDPc47ikImhkVdUfzuuU9z/xi7UjjJaGFFnjNh1tXPMKm6pP6voLlbIXDoy/j
mq45Cs+kPJipCja+mMyTTf7AUmHXCSxGCpl50xAlCTWnH59yVb1FhKqknV0dvT5n7yQcNYWLRnLq
dC1jcqzDcXwoMQh0ViyOelTWETrTFsxBv7HAvtDvLPW216kJhLT4WSzxDoFhxZe0mMjTnRYGdOuq
Owh8HbudM+85dZFTZ1jAsCID6bE3w8hadhSNUy3Hu3O8FUP8vjRrR2/bt9WzjrtqOQXIe6QowKZm
/+KmNOG6rILUKatnd4QqSsJtsquj7JGpbnLl66fM8VD8pPi4jVSS4mzjExNDDx8LNiasfIqywR3G
SxJhywscCXa9TfyzOeTfaCShlDCK7FJ3Sc2EA1eBS+r3xR4K1LkY0H13quAz1dPWB7Fx6EZMXk6P
daYO+VFjZj83FpY/p2Q2aLJbbu0p2Mq1KIcny4f90bicnpYvxr0X8WtVqzmvJqZvMMF9O6dHbvDe
ZTmOHLM9lqEPI6KHDAy00geFWcyUGHVGVekfDYvCt4upqY3GWntxXh5QO2LlQdG0Z+h8wI19LfwG
GrZPSIEwe6YXeEDK7hsKHC47zgErxza3iRp/u17lbTRd+k3Wpl9KmrwhLSghqL15q6RgiwtFUECo
Ac4OM1AN3/cWbm66ZBbmp8zvjzKckjVIGijflYAbi34sgIUguQQivApZmHwkqRfSVvWYdizLAC/d
VmdvCRL2ez1LqL2z1xxbkkHnKCQDqhyGg9MQNiRleOdj0H4RVfHhN1TAZe8fGLz1G4kaYRNMY3RW
4/iMo6Lfl63p7RcJJ4crdrqRA4uZLcaXLsb6n05Ip5tyZ7sOyh8f45z7XGEOZpoys4qmXc4GTpJv
7wQN4HCj32fJRHxULe6QLyEF1sGw8ZfLsoEqIxarYp6m12qq3uMI0n3mINnzCitGxzF96pz47n7x
4idl4Ow8zTx9mANe0Dj96HzgtcAN4k3azWQ3eg79ZAMW7gBEvw5KgmdgeJ7USNqnVPVR1PZP4TX9
dkToDWPdwb8bZyCxw2BgX9XWZupLzJ56cztwx95EIlibP09TyjPei980/CWSiCjZRmH/NdkVL3eG
L6JWqPc4fK4jjfvez2uImEvLDssdhW1uAgWejHDX1C65x2nB5BGV/aaMcmsHr0Kvo8YDglcVB6iY
0SZ2kdenFek0qXCuqYjLq6EQoLtUKypmYCGwWEYrbX/F1kjWTl1u8e5KRCwtnmk0w0wAo5TtHspg
uAsUTgd7+loYe5w7D7Me/WvVQzAvyfy+1oFxrMZUH5oxsTY3FyhDNIfXcKJBjsd+Q68jW1caNZmc
g+sY9N84ufINWR+cZq9991wYyZW024emfMDjtmcXb+8D9qO9opVDmjPPC02rfQf5FgfyZR7wr7YM
UVa23Wbkj5KhazLygcc0//ISkmPGesTQW3EII6L3kklDvDg4QS4xqnlsiVUNfmJA0i+KpwiDqGXL
9j4j5RgDUBjtHY9Uby/Xx6a4Q6mpLswas2NcBBqwWcEsUbiI0DXd/63w2fxKnSOqDBB8GIpkM4Rf
TCLtgoicttrBKyEjLgreGOTuO7NKd2GCal1YVDtlobF1zpfZz/dIw1KQ30a7x6LOKC4LTYIVZzDe
WM/XjkW+t1i2wLGRJmOG5NVp2vFCNuzYT+lhnpoH0LETIjbiSJJAv2Adz7VFelrk21fOHfukLbyH
djSf0Jwu/Zw3NFXWynQ8BwJCUFIT5SyqyBURyKX1exmAowlo0Xcx6YeB3YGoHlhfGtkfXI6ZOVbI
ozF7jyLX4qH0vvUaQ785lA+VQHavIdjgZLM3BtvBEVvvuunUmUgj4zChioW54Yy7tKJJ5SrD520c
HydxRdkXARIfPrLW0G+1N9MwKH60hhE/qyz+CJJFDBhE3247VoJsLtCQCARKvV05G689jZgZ5Nxz
lLK+WI0FtQYFctS1/Z5FTh5ZVijZH62wzd4iC0Dw5IIFwgsOKAYoeQizOu7l/WAqaHQ6CPclF3nL
dBdViVPqA8Ap6CUIETiIAKaDd7ns1Xdy+WtHw0K6WigIEskAwgnHwzGe9u5IvRcOgtzfgMGgCinn
6oQEs1SEv53Zhe+cOQcTZs3TSAkop6fc7oBz09H32oTekZWGO2/M6E2p8mwXye9ENeaVIPitnaPt
hDclj4kgA8If0XW22gR2S3ZR5x1rgHjM5NdM8/fI6wnoi+f0HI+kMTPxhDs/1u4V1bVxqL3uuWTe
AiEvZXaQNwfAAcW+j/yAJiLh3AQYxddssCV52wusfRqnNUFU6kcHSrJWx8oe9IfQ/koJuporVvJ7
JvbRISNGmOOyi4XR8K9m+dMb2/041tO60S32d9P/jAyeLY/+zJpiL8SPPDcPmsmwOaeQTxGgP1DZ
DA/1N0/N5W6wmnrTIHNRQVBe8tywn6KINF9tvkd9a30LDQD4RneOLRsRjBMcHemG58TLTvwxw72j
ySoQstmrxCNTIWadZxc3NkR60ozJzUco2NjKsIrcDWJRYOI3StGzPxddvfdxE7BqVjCWA67ZcmnW
WoN+suOGZqbXg8xl8LadE+JaSlWwWJjFm04fR8xvtFKcL2lFODQN3ANKIRTthhdky+69Go7gRuyL
z74sxUBClyZcXjskRZAVWqxmhxysPh+Tbe55wZ7GOV2swuWHJBnj98AgWHJAzmiEoXGIMbqvim4K
d0UaeOuqH4KVbHW4s6senvnSseiR1jEVd/O9EZN7Q0O/3fahke/qhoxrTGbE9PBWn4FL0ASKHkpj
eiotTuMEkd91xKi/IYmb0UY0d4PyvnobIGuaCP+ZZKd1ONKb8NTDwCgWfA/mNVrOyU7nztHAZLs2
vKB+joBcGRR31yFM34Hh6BPLJZFW9Bke6Y+sy7EkNHse8+NIrUdbH74xagjs/sPGYEBwmgS+Z4Ph
7Cquc7Sl8lPSNcfN6GzB+8XvDsnkXtq81fZX34N2osPhbaDS/XbwFNGypP3hhVTO0egfXSdFPlbV
MKJBXdC6yx7hzD47DP73VF/jMZvUHaVOeAzNlLj4CCVBhBUM35JhrLMS5mhQS+I+DcQWXSdOuKob
esENIS494zUDR6rnFtRH7BWJZBaB6eRHX5F6M1SgVEHSPYw5SDrPKL57BtLEOQ33sSxP7DgogA2W
ZJl5CPZGYCpZQzJAxn4E6hOnlUtIJNlcrlnrU9+sx45UHZ3QNk6zJ4MBv5X640ksN2SwxrQG85RE
vkW318b2s0kLZQci4JtRLxbykmWyEyXobPxvTkPH1eCbjCIxT14XHabcM9dNTbqG7s17KhBrN6im
O7laEQSAbnWNAq482JjrnJbty9UYNtF+SegjPpW/00HToaoeIw/ImD/RNoq3owVZvQvD4TSiDfN4
2ujdNunKxVDLsQJBh20gflJ3Zohc3MRUoTsCdYa5flTBYmXMQFUbCK+3t98z7Z2Zv9fmjJ21GRlD
PP9++ep2JYF6gC3H2tlkvTceKKlZXEvAeSK2y01oQif5ujnUgJjWp2RCh5RPINrqWQMk4QbVEWxc
1zxONc3BYQDZn6MSqtpgZ/fpe9lkP6uyhLuuw0u+gDWLmKOjZWe/3bKb8UODFqbRjAC/KdpNhMUV
D4i7H8b6Cx8Yu6hBqyrFteB/zsFHtJBF5eyqA5l9mMTJc3GXmzAl0yyMJuJRFh2maXhYq8AnbNRy
idxuaPniCGH+sjH8qT+BqEr3oFUvqUzQtI5EYZURSbCR3+xCmT4jmhZryj3QzbhFxIBHSJneOizy
gUNDz4mQ+f9uKNKnYkKQ5sSFvdGEwzsQSekOljtklM1pzvPLgmrbU+pai4+ymGCZgoodZUps1kyF
YRT+DyQuP0s179vKfZmT7FdgGjt42CHDGwYZ7JJgpvzjZET6JCxoszIy3wLT/T/sncd25EiapV9l
zuxRBzCYwYDFbFwLku7UYoPDUNBa4+n7A7O7RFR1Vvd+FslkBFXQ3WEwu/+93+3x+mGRm/rpQxEW
WRFHZxeY7pvRuDajax0n2jHovLQQbjLjNJn0aPjBCFN+4omo8mfTBrXfmRQARo7sTu545ZXLLbBQ
t1Ap8hMFcNlONv65GKDxWXE579EnePEEwUsve/FczC2I8UQfFIvAUVdEsAOytnThTM9eatubrxnJ
3BT12c6Xn3V3Y0UTODW3S97dogWIxe5D0WZ3Ki31FBqjwMqk7ROeoxcxjM7WjOiyHfH2MsYI9okx
sGZ3gXybHHzpFiYSywf4vThrUaxofi0Zn3CWcVysTpRWNRkNKZYayQAVAd0Z6PSLb3JY3kxNWe84
aj788bpcgK8TOiO2OudZRv1tPemnzPuh2pc6Ch+MiZ7puas+CZQNKBc0HOW5c3EzU62pu/g1mnBs
PBzQjkE5jeFhIBTSXSLWxmIadFKq/HCQFdI+lLkWJ4MvDkW+CI4Lcyxv9XIzXtuYRA8DL0rQ4GiI
O6fj3P6dbYrn2FtaUK1NZMibIZUPKI7rdLFYG9guXFF+mBHw3Dw/9wkbYOdxbK5zAIrIo9rB0JAv
kBveiK6/Nt/d8C6znI6+gxuzwYLfd8uhWhAEbR6ldk7GgCwz9Q+l2y0GV1x1uNR9tCCnAzhvYe4k
1fqc1CCWDPc55FNPOrS2gx0nB7XYu0e/HA7DbKyzkQhhZS9Mx+6UhYKH2MnxHDYdE6GOHe+MQlZV
uAhRtBkyQzug/wcXRstxsLKoDYFHc+8mowUf2QmyjRKZt+HAaq6yBP8mRYpkHxLU9+AhERVqRG4R
ZmiSO4nnceYWPkWPAfIT2xfiKx63ncAe5k1o06RczJ65SBomLAD8eJNDMWc3/ogXO3Z+KMN24+LC
Zv0BkoSjdFNOdnasZ3kIa+XtAw5EltMOB3vC0Qyz+IC5tTylAfcoM5anrgKFprDfHzSdVgH8EcJ2
+aEflmB/RYEfr7UfWWgQPA1m9syZwImmkb7QB9aGE3Oo9LzbyNFvbIhJrpEJB3ZdnLqS7OVqVNYh
qAN4GpbdnFKf6J3D11uxG63VFHBt+GZMtKQLtg2gO3ZKAJ69ssp282Te9D4ZJfaTaHhEywK7OM0L
Oiur2FaPkIpWzjji3aKTiUzvS7l8mR803PAqnp3GuGeHQDdD6l9M1p+v293Xm3JZ2yXp8W2s3CsN
F1S/hPx+Pk1+9WI9B0b5WCnsOIFP/SB4dGvTA5Viras4qwjOhWl/KphQL/9azDrjOgyWAqk8IwPN
ARUbV7YquuDONPkWXkCUqruULYgrJ+FCT4rp0x0oHYyYo7VL3+3XXXr5l3+9N6SffeQLmOyjWI+F
8cYAk8q9PHsZqQMi9cYDW5ZwFSc2viXbGeRZ11+LnCQNNRMl3I0Y8x/3q4GyxOrBK2JJzI0MkzLp
xzIti0BRpm+90RrhwPevQlPqFziU+YHmXhsp299MCIDjnv3NW3YnauvZLM92zlDNxfxvsD09JYXl
nnzd58d6wLIJ9mDfWcOLUtwzlgpjmmJJV4YeyIiaeNYqKyu5TV03phOARrzU87l1pYC24P145KnE
r0oSoFbomCOJ6a/7NgJWdzSaT9s0nmQ0XmCAgse1/XMQOIfKkg8NPpy9bjTto20yo5YxRdD9dOma
dGl/2o2mw3CydPbSrl6mPg54edd3STuebRQhUrXhdrJr+WDXkCri0mcpdsYbnskWI8DwFPTDhZ3t
Pac1d+Mq6pcyzyETGOW/lMUCwVl545lLtGROX12upKqDYeUT0wWMdWhfEzyXx7mZ9DqHgrJ2KCzY
SvNnM1Tsngr4lax0/j7COb8dKP+qOQLiTG/qC4po7UccWRr34IuckFlajqehG/dpikdcL8KcrZfC
wacqNqjrDMN71gkfWREZQzHZdlG2S4uV0QqaY1djIW/wTsetdleIt9m1yKgtMxxjX9uVv1dJkx4C
K9JA3L8ybMauy5R5NN1mR7M2ckHmvkepC8vLYhOjp0vPSORcRy5qAo6bLhoubYAJgI1JWneffpx/
M3mK6UqYaIywumaDfwMWTF995I74MOJ1arfqbJb0upjxt9zCwlJMLW4B1xiOo0oWxwj9pTkn6zXc
j7XRPxRiAGxPWQ3lGrFn9rDrbLHl/phvvIQ4NVSpHhKF/eJByDtY3Q/TMg6NJfyjTfopxSiOZ1td
Y7J/mxbswN7KNInwKn76yqU3U3dIet86DYpiLayYoQyOirPkunZoC/KKX3Xh0zxPDVUJ2F80YfJB
F6SXBuuYHeRhkLkk7ap+emXjbOOm0auW/j8/888R2MkVfQfuuo/Ko91YxZZfAASRg0AmVULJdi42
DEBp8vI0FLwRRqEvnRdeBBQNLizBphScjzAGBECalsm872UwMtPgINoHs8e6Y4DhgZbEBk8GXFTr
3KQWjQ3rMk757sCw35j8YaAJao4CYIhUFq96H396YtbOjhgGF3gGS8QZmBBRWOxPQ4DS9FhT1HzE
gjWR9JHAAuP+GuhmV9IFm3nWD+R7dXU7nXGUum1nDOh9UBr7IUKu6xpE9zS9WBywVQYPuwmCPQtU
fHALOhQ4StNgdCxT84dfD2gT9gh6zKOqjOFXufdVvvcRhlit2KWY8QZeHkASaJAamByY13Gs2YBo
eHJ13axHiWuLNPqrLSTU5RoqjXKded0q3dJkrn/2t/OWkDszucyn11xKa104McPyeUPhKgO0nR/L
D1E/2RqwbzfgUYhGGAvMr3D+4P7Ymo0D4QmRq6ASiEane8wV7k6Dp2KgjIUhcw+JNLgdJVg1JSco
NXdrpjIc4+Ft9e00MG8cGHfl8jyay2kNh05BYEKnwdkxizc9EtZxSHSwCuoKRhZ7apKNjHHRLFg0
jK8SniT75g01pVjLP0yVtG9UE8DX3JeHqIHAGIXih4seXJlngxr6bRAmT2lZWeeJ4gi7Mjjf9dDw
KkJTBrc5KOEb7GD01BAgpPqjA7VSPXDK4yZtpgQbqA+yCFKnUTcdZYoPqKatXBnDKswGQhlzdk/0
Md7YUf+NPo3Hua37NTL/pizjo39xXJzCls3YCN1xnXrd0YQ54ILnOhWN2DqTmRzajsSgn4pd7A9M
D9VSt2eTX0547ChZeKCmwluHvDrKRJ0YjKbryi/3sTTITwCKV6MJsQHo6ibQdG4GjfWd0S+48lLb
myaGKDKL8WpCjdyMD5xwatJ68xqPSbSjm4MQSU8s3K9aRC+auorbwGtq5jfyWzrYMLwGOriBDdFO
V/TvmH/oT2wpgweec2YQbOxTiNsuX7JLoeHW+dix0xuxIS3fZXBMSV0JeC6Jy6mlmAMpCFgUxE4n
AxOdAjdifuNspD/9KsxwPNg5znZ6kuCbMo7grLqxRciNNynkTgThheDpyvdbCbdRPGZpfxPkrrWy
ZV+tFiJIWZUDjegFg2bmFhv868ygMSOVVLEGRvBei/u8zefnMtvjmt/Kga31IASVbHFRrhtiJaiT
JlqvHkxoNt4NvjEb9EY9bjOCJpAg3/J06tZu02F0GR8Dirh2phIQ2UDPrc1seTU0mil8Cg8LHGtN
dHVrmvFT51ivLuMjCp7QV7CJulYRcs09p/gQd1g0OKbz+sBEZjf3duiGZ8ZUtwPGwxXtGdHOoyPY
dfzX0Cv8TdfqHWGR6OzI+pRkZJwXFb9tHIwxXQBSjP3/bJBssZgYZdPSGC/DhOBQf63K9OJr4I6W
xcvGlbWPuQ9yY5VFp6yGcVyX03t8N3byu51yuU5l/ly2FVPe3vuIoLDvQq9aQUeZsMFZiwyZndOZ
o0Xet1wTuMH6FdH6jh5YOp2q8wJiiAT3ZTrtKvbz0YuvQK1R2ESzY4DOaar2NOTLlTiyh2btI8n5
R3LT7PoWauGzq3V7NJedu152119v/vij5uDk0CK0+cqfGlSvIXKk5EWygH7ORVj4emP99b3/6d9l
qBirloPn7KVy8xVV/MoW9rEJgnTknDk5HV2wNQ2hHAmTwp9wGxH/r5PhFMftcPp6L/zre19//Fd/
9/Upf/uKf/UpUo4cFiLVbRppJaw0lSDiBIY8hDO0DayZhFHR4sybfKA51IEn4QwUKqyf5SB/BGBJ
L4CnB6hmiV7JyiWwTfajdMx8J7Ejrx0+S/bYTFtK79gr4SEqT5TPIAhOjF27FrVw6OMbXnl7lliy
SxN7ks4Lx8tAPVAbwqjM1WSucJQyqUTmUIxqV7KLzgEfpxWg2+FjWXfAbYza//ggOugR/PvFmjmu
C5NlDhSm2jpVu1fSAztofQax3W0mH7J6PqAiWTGr5NKQy5kQ8d06wSEG/Qzl1Xc2+Wh/lMK/TlBB
9poj/DLENrrhmygpVPejFngmQ1BHowtNpLmS8FJ7sY1maGN+7HEUCcddUXLIBtk3Xrrsl9l42eNg
vbfW9BNxNdzMpv8cVIQhE3va201bnookAVw04quZayHp/tonJYUA/sDJfhiLH/MU37J34TZoNi/4
odGlZ5aCyU3v2C5QI4fxMlwK5SKre8j8tdsbD7iIAP4I9TxA1+aUHvEZJmghEX1vECjgB0YjBZ9k
fkTtPuVGSNPuMEwbq4taYM39hRjIu9sNxGfYOJgqYseTwdApSonYEgRnd2kTiuYZgO1SEdR3rjrJ
wn1KDatjz8uJbsyoGEcuGjd6nNwdeea7tINaVUGmoSTZGRgM/6A/1GfczjcsGts4FWOMkHUfoMBW
GkBbAXeBWfWKRbOrtyk3mk2UQWOcCi8nmZrdw7J8DEnvMl4X/aZeIJzG0vTjZFWxcifi3o3K5ZEQ
JfZ35FRS8/uvDiHk5kOeZdPeWyqSPU8cAeKn58krtm2SDQe5nPF6qreYH7Q+PE68El7BY2EFmThL
Pb9yUARo5UHH9obwUPr1CY4Vnu8Rvsry+1v1xXY0Espo3jEtR8mcHE7e2atOkqsa7Ws84HsLX0gr
JmfXLE1sCQjLiNIPXcx+RyA/fX0jT4EN4XcyBiTnkMK+Fs2gD2vngG+DKuYZLdbTVoCbz/XJtIt9
NnrDoQp7aLsTVBtlTgytBFP14pxEiuXsLs7jU5F1/NweTX9a6UA7a0P5J10ZvHDYD+Nx5fSfeDs2
ee91yFlwqQXI3KFfTyXbtxS+Wxzdusp6bUeVr23P/2xK68aOnX2balI06dtY03IZgd3Rg/9u+6HP
FDvuHnubMtTZDE9dmHGqYWQmbYnlOf0im7xZVWfuNLibdRVN7/BCJib+6FF9bCRbP/Z5YgGMPRaq
+mmSQ67DJH7oMDKsTJqx4yHdDzCdHvKQyVY3py/a1R7UQvbrHB+2mokUo2k3vtBQeTANWryNQobk
ghwPdCf0Pi9DdRnkTTF6xoFMNxPHmggpQQc83iHkZ4vjzKcjqCOnpS7HXzRV+mFEygmYOJaYOnaE
W+/T5RQ16IKiODChtcvkgbkj6dB0eHJTdI60izXxL6YORel9i0kf4Obq8q3lptNJLC+/ViHVew0P
e5DPzZrx8jkUgPKCBHXLZEe69tlnkHxt7sLAYW5Vxq9xWdorEI5QYBm/wieg44H7djCz+pFnJUe1
dDXiAwbFPyCFA6Xw9BrCg8eRRsEOwTPDbGd4771oPNkdQNWvN15JJdAg0A3KqL7Nrb4Hp+zcuTam
oLSiYmiOT34rTMYI5X1vKTpnGGh8velKDCpqqf3qXf9lTEZnRe6gBMcZdVu7H39kZqHXrofVmTbU
M1umgjRqayftBkbzU56xUSQ5Max6BOsTiVtkp+XNXPRIhPScseaDs7NE9DLD+mCOQN1i7IjuLGg4
mbP6h4gSMF3L1+AA4GC1rGmECX9R6gNQJJIvEpIkHGcG2pXNzLOvb138Te9lyQSvxGiWA5mulwk2
oLmFFp78wC4VHnu3NC99g/tdd1ALgsh4wa+YzX50xWTcrkeaJDhdJHI3NE7DXXNkDmCSeC3dvNsg
xy1oql8Tej0nCXl2mggg1oIrymer/ulSF71OVR+s5WBxV7Hfho5BsWlixlKDG10SWd2gn6d7HBk5
+7LulhqAY+3lxYOv1TfaYB4DGc7vRlGcPT2MPzObUDQsqDl8B/FXQIRTEROcEneyGze0gRYvAjhT
PKth18co+BORgTlkiOqJMnoTnfduD6r+MTWvYO/AMZvXoJUOp6VBbWRu//I1ZlQ68gDU1m689XvB
2TDHsGWTRdlYYRCiefs/k5nOt4AyT3gi3ioo5vx20lhEa2v2HvViAfeK2v0gS9uWzbU11YNTRR3A
vyA5Nq67c7PqGY2KwVW6pAUyuGfj9Kniqxyj8CmvLWT0SG0ihvpcGaxsuoo/Ba3KZwUR8aZt7W7H
Lrs8qgBTSVIUjwUeudI3G/zFjclxtoLFjGvfs/s/YvWE7uunMqQTmZ3tSuUPztSBbbTmbTWBl6X0
zscrgLFrqsqABIxFKIrn0Ql1eQxcNFgx/fQA+EL02xcwLX+JKjy6NZZvDu/OLhp4oDzQ5JeOqOmR
pbDbSxwWj2S+OOeSafqpgoM1G+VhZoe70cHcnYNQkZjprOtCzL+ONWNF7TgQhwvovEN1+9UY0jld
uE9EiASM3HbrOuZ9i10a+3KT31Lzx3Q1RkztwUKypnfWeyPmaBclFOPoZUzx9SbjTHhKXoewLW/z
JC7hzkTO1iVITW/38keE/H3Tyonik/h2kvNwddvwLZzIeEFHs1lQxUPsUsdlez1+qioqtyk9LHtd
U2GchO0aOqRmvRsTsucgEBMS+8dWN29EtJObQC2PeYlyIxNL3lSJ8aw6OGDoAPm2DX9Z2llukdML
46CeM+qMH1LillaMgzvy3Tw9uBybMsHkms6nJlT+XY8fwE6HUxROydV9HJwECxHgC5o2OgwSHli0
OreWRgzYH0bGllhItKSS0EzBYnwwstzduj5Uvb/LOV7/SAb+H8J71yLK2+b//V/1e6CZwKAizyiI
DQpNePC3QrEu9EGgA9Y5OKIhxDM34rZvzVMEYv6eh2vXoU2dEmnnLW3Q9dYBNcFdnMn/nBNKYSuF
mT2dohRHS/zSL+DUYgGnRklkHLCvZNnadWibHEr7P6NQdkptZVHrFFJrc3DGKAZfF7F3TlLnqU29
huwHtex2gg+/sGibDujK2qInhQdR+u9fLKXGq+Kj6OxLCRP79m9v3CxvDmnQPQVWxVyLHoGyxwFH
o7IDTLNrym1pWg+dphj9zx9G+Xs8mIfRtS3mXVK7Ng/lb/FmADIWM4Y2AIamf9D2ar13dUwXrU0d
OqEbB4Wjj97mt3KCoDSThd4g49sPuB1BF6Rpcexkaj8wf20umnoPPAsEWKgcJRVmho9cuIRxOv1k
To1xTDxgfUhy1zGJnQ2PfbMtHOc7bLPmhDk4vBfEELFchB9pneIpGueMtpgx3wBFQDiVoV5j//Tv
tNUdXXqszlhCr60gpyeb6tgyd2Z/1lgvrmR+/uePk/17eJ0HCEQXW0DhEJPVv3fE5XbnFyG+gEMn
/M0IO3zr+M2+HAp+3VhMbCVVDEuwas+9iZU17Hcxr4H9YAOsRR6+8xf+Y8iEQk/Azb8CbLFqq4MK
QEhkzBvXP1SZBRd3W43z9JyN0d1oZnBiEryMhp+9g5XrH41BnvHw/Pnvxs/95/Atv5yz/IddmDrI
fwzf5hMp1ryfsb07aXrEXop8uhsKO/oIy4YIZFDArJI8EUyv5A7C6bgqjcj4Bt+Re1fBJrhOy4OM
VbrNXYatzE/BvE2d+Vx7iv6GOkPq5mVFxT2ML6Sr5hLYOv279xIVgpGz27upo+rGEEn7nXZ6klhT
/urAiNhB+V9GEqRyrbu5AEIbBKZ+98vsmEmmcflovpht/B6JPnpmd9PtUxIwBwnc8yHFCL7Ci4QR
c4CkOQfGK6qP80hUIll1cURxEWeOdVFQc1wxNzlMUNFBJXLlWGcRXmsXtncVWC79Sc0Ja3m3HmDK
35QeyDYOsywIPlnKOh59YOD5a984/c+eYZcv24+imyY87lhBhXpoe3wMiVZUiCuYuCVa/r7MRpBd
HKjBmRMkzSrsfLrrnbdqLC5WPaufLK0H1E//7EB95Ibt+6u2g30Q+xJ2vqWcO2J2JC6M7EDoEpI2
IcM43HHfrnezQURl2DVz2bwTe8M43hy5dsnvDl57I2JSLrLndjTU5VuuHW9FKcozXix5ikOatFu7
pm24xYrZx4LKvqK1tynbjNAvrPc/fxXa/7wSKa0tpW1oBaa2fr/CGPBEBuiR9OAhmB5MrMs20uat
7l/TXlyjhWYmg9rZIiaKcwqIDMkPoCwWek787tBSP7VwE03xLVPovFQ7BXttMic3KTSG0DNR3Ue8
QzQkBbrFVT+37kq3TQb8Bw2SepmtXXjo9374jrEN0wbq6Fpm863Z8pmpO6gD3PB/c/Et8frfgu+4
KUi9QZfQtmVav5VPGqoy5k7o8DDr4hItze9iioK1kxrRHfjAc5YLymuC/KmAlriSvdk9caK5GAMN
yFPddNeGamd6gQTTHxXcGn7qLGKljU2GzHLZ4/4Osh7n4GKEnMdPi/TfyjZIAAZx/MxFVG48ZmJJ
3dw5dngShTogRye7dPSZT+tKbVKRqV1FOTjzr83MOOvfPASW889PPUQCqTyHvAfq4++MCt2bJYng
Kjz0ouwvUxq4t11tMy8Tb45u2/sZ1OCpCqLvWuLdkFH5OkT+ptbBuHO0iSCXeeV7mlza3npMpwQX
cybsp0wHksr5FN03Gs+qqvtXL3r3sSlc+6H/Vo2meRDVRM7NkOaLHVOU0zpcaU1MXmUqLq3tY99n
jB0W6UvO4O0yR/WrEbQRhd1JfIIj2j16mvqjvHzqUIQ2VQYnpOuKawry/lIzQr4Zg+nDNZsem2m2
a8oJd7hyXhpgzZcWANmF9fKNihxz4wiLl2kbtQ/4h2zYiM2dqDrF0TAjHjIYtx2pIqBCkuaxYS4v
DaOaTTuJ2y9vCWv2sUk58vcmPGY1VfNDqawHtyuLc1fVD7a9sGswRD1kHAZLb8ZxjF9yz6z1bBQl
mZM2j/Zup0hTzC5gWO/cmhWjgsGMWPLce2V1yd5wWnNB0srtYGBIJaYYlBIHui7dG6EaA9MS9pcR
a9kO/eOHho+4JU2drIiA5cB2Uv9KRccFxSHdxz1Qq9LFSdzkATVKHN+3ppXRweVqzHeWkewikdAt
HXUHLKfY9yLO5f6M2K2sIFnN4RCf8XQ3K8dANFeh62+tyhJ72SYsBS9srtj/gTWiz4vgc/NNWZR5
ArjByjX376a2m/0cYkIhGcneryPgWIJvRj3h3AB/9xcVV1d8m7cWlq3LkCGOShKm1JMR+ODYda3T
zts6WtnbEbruNgJ0ymg9xwuocVtMkflEzry4T8MxWg8OXxn6Dnv12X3BKbayNec+HKbOTdZNDHhK
33j+8wUVWuo/Ly1aaOlYrrSk4/3euRtaBsJQrw246wjWS4jwkmpaCnB0i9U0yx89h+iHvIz9zWQ1
6Za+ADCPofXR5zqAnoBwZwBmvi08b7w2hgiPncdtLaP6ijrn6FCDLNj1MHMPtu28tjmQ/nLKblWh
gMZOBta9qm9Wdpi2dx4gZ0+5BQe8Kxjh8LqM++7ZkJKtsITeRjmuX5/hPAjReO/2bbuCYsfXBcgp
o85T7kJ2AiMW80Ovhm4DuUbdKlhfq7CwLCbDxSdjc5Rqt7jtIGbh7uf1GClL34m0pZPUiZpdONQx
TTFEt7Opfc0Goa9DEm1t0mZLTm+XhafM6Jrv0O6OEYVMGC2vQnxDvugPRsG0vIAvzSbiTrPD5U4y
DAfgIfhPHFDbLMjboeenBMJRzKX8+WA7wbXNYyw3HMEYzU1HuBf0qiw5eKXPtoOslwKnPWQoNvSD
DN4LMdrbZKqgU8j7fMZzxcbbPoXKIw7YUlxCfB7MXuDZW0kMezVDD7skOVtzjEk3+DDXllEuDLvs
VKc4YwaiSWcnD8wdNvbF1LY4ITBX43dRTzHJG5QvaHG9jxczTor54LlJdRfhB5nBVmxlQBgPl2Qc
xNl3L8EY4MWC/hlfnAU1G38Qov4/5uffYX44w7Ll/u8xP5cwKv4B7vPHF/wn3Mc1/4L7xzNNAQxi
QfFwdvkb3Ad0guCjjnKXrb39V7iPtP5CUkCw6efYz/8UH/ovuI/7F8RMk2XDFo6ll0b0/0XLu+Qb
/cMOR3seveNKaUhCFvbO346Y/gChGhFKHXNM2tqV08X3RngBCpk8C9Q3u0NKc7+5vfVQetAlUg+o
CCfyt8qjMlFJ2a/bIfC3teyPVYBpsebjnh3Pu8Ttr2mB6GANo38qEEEOOZFO5dX3Jcgrdj9uvrIG
QCxUzDDGY8wRkPw7zvFd0YpkPaVYmZX5niQYs3TuckJ4yos9fanhIbMYl6IqnKymE9u/e/b+hXgh
/sVDIkwecx4VYTvO75s+Ije1bw2ePM6GJh0pSDoHqXFHXHbaF4axd3KBub8p2YDMNn52JIQ5+TDY
WVHTlG0w4c6HtmSF6jw6QwB3eiUlstAVVwJAwY7JFuq357yhH5THP/+3Wzx9vz2hLmwXKtzZs5na
db6IUX/PavJDAaykI87sB/5bVgGZL22m8CMdflnroarN1iUfXvMIuMJUVh4zqgoyZO2+Uo857K0a
0/FI9dR6GLB76AJTxkD3K/dth7nWCp7wRhBAWmUV2YdS40dgplm4ATlKKKuNSs92ikctg/hiifk+
sioKi4z6Z4atbAWW5UxdM3ezYjxPffAqxUzYGJcizYtvog+eddlKHBMUss6QoUgUWknMXN+9BiFt
4k3ZdTsW/+eZUkPWcKMXx8zwiQy6M6MfwtSSnK1NVo9B2dqc5bea8PsqdEhp5vhbXbnO+Lr1EFI3
ZdXbhr3LynJAADntDxHS3IutbeXG/kQZWNBsQ7b3qXReq2Hk85oKBy5jTodeFYaf614Y3ykj5C6n
W4Uq1x24409rnAEMy31uAMhYNxV+itUQYshQpj4ynH/KBaJxPULEavkmRhEwVOnkPXet74Ti4pUY
+r2OMXcSdP5Mpqexx6yXjPLTDY+Wy9gJc8oVEhSOxVIybqWOghqHc5K5Oyo83+eZeLVP+XFRSwlb
gOlalDW3lZztnRna2UrNYq/z/HNOJkgH+DsYxVabrq/fSlXzXA5RCaGWSvWqEN1Kupu2Ds+ZR6oX
Tgw+qhjHDfY/+4L2T+kUCQbfugmmqrtPjEcXv9MSbtkyi19lsyVojBpPmW4pj6N1OETXbGe5CyGm
GU7GfgVpa+PD2YC2Ot8HLjLRhOMi65/rnph5WuUv5SQ/cEN+0ynca9m9aZdddN/mP5o4uhchQxgr
ii51wvY36vpXoBvvs1pDn4cHhqCzno15G+ALV9I/lzOTs9GUb/C/cV2K28qca3YOYh9NtGgmtMWQ
k+BsWgLCMXHJozy4ZMElsJ8QxnsYrJKWU1Df7UPR3oRFvW+5a7vjcGyS+rsW94jDp87Lnmn2S7eB
OX4altpWHch+DCDLqY/KUN7M02pcmsBRbxjx6o9wQrs0wu6oMgrgcGCtaXl5dRP9lCKVSmO+icvQ
ZFyMbSmMA/NAjnzdZXgvo+IhdppP8kvvYUpLQ5DuFFcS8Mjuo3VxEDX8OOp/4eBggLRA0OC2pYYm
3qBYsrA6T3PB8V2n35hK/MI3+VEzu8ul/Wk0YbkWLQu6bogfjt416tVbzPNJlcUl8aNzUoELqatn
9L5T1QdXrdR3nHrULMlPOQ0EvzFoELJ+cBHYY8/AuhzEYIDVQyrrbStBrrFzDleBj9tszvo9dJKf
OVfeysWwzawsfYZVsmPMRSjPwWalzChhFllALKbcOmrwzTW6eNDkh60EINTcpjGrBpv2MrUvAKAQ
OKE1Z/09lebXaEzuY2e682zjUGpvY5X4MiasVVtSzCzXZF2H5m6KEpuC1kKu7UIcG787xnXYrFL/
m1DZDanmR29C3nem8blMHUH/KwczfzCvf/zcpJ03vlPs2j44sEH+TBO9Wa7vqSnAqnAp0RJ09MGk
27G5tSacSTJ4h34/rWZqZdMsWDLrGLkNGwqodfVL6375QOzpt2RgKjB630TrPwROummGmrYxv1nb
rvtBaOcmcGGEHXXjLfOJ/o2iFRO0a2VhUcJbXKTzuI08TokVGuxgmFQcYocuBGKCdmrAC6GitcsJ
n/wBs34cdUdBby6HSkatjRUQOB8uplcf89Z6tdVWxlSCJVrfObp4Dbx6mcu/tSlLmDtLplefps45
d3PQniMUIxgK27zDjhojdem8KVdlR3AfPeSpqem7VFa4HqY5Pg4e/Wia29saUB9ubvvFjsigptaw
HXMx7BBsLmlZv/jheHU0IXJ6zF8s7NJx0vyguaFaMYX6YQPVKVoUhpx38M4u2cu+/vrQ5FUPpWRL
TgP3VLocZ0L7Q1BLNpcpuL062ITeDPdCIueO+Pw4j5EVTsjpOHP/a7Q76hW99Rhk3xyMEaexjjlr
MLXyMLqSzRzrXWH35U5M6rKMFqHgZZiVuyfqU4cVTgXWF+49k8XvnFjfM8SPle2jLJLFW2lbvSdM
PTc4Ej9Lw3+tw+7W9rGBgvbI6UY197akMcA3bzONK1wIZVC+MMGwmPBJe5O8LQXBusl9jNW4MVz9
ljH4W3UZSIGPuIwoYCPF5ij7U7ERiVsKAg3R4jD+D/bOazlupMvWT4Q/YBLutrxhGVpRvEFIpATv
Ei6Bp58P6I5Rn44TM3Huz4UQKFIssqpgdu691reQKlZxW2xT6V6Z7bB+6TgUq9a5TwBt8DaHzpp1
BwrB9BDFrbyLGGSuzmzJjYNh5VVWiz9IZ/pEx+dCHqd+ZqDwNXn6S60QHfIaUJ5wwGsNoeAuGthO
LzdAtWCrO+WvmD7TKoNgthotLHljsg8Nnwl8Pa826fZ49gsEthAnyNEFLYhw173rAv2jL4avKcad
UZvj3iRwPcL8CXOAcZIBirtz3ZcBvnYaeiezJcpMXwlmoE5pw02GLehx3Qqm9geZtoRScEhcdpgS
LkPQfZs8MfdVc2b9JgYf8TwvEN02bb/Pbx0RoSEXcOYItv0e1t3XpHES55H+DhcFkRZKLYYV30Ij
f85BM3KgM4orjXdXmtXOFfEKuM5XXxCxUVFtI5kpVwQWnf1Mu7Nc/cAmTRIyY2QiNV+dYsSfAfVs
Vdflm4cSgl74NXLqI9mvT5o53JIK40+cvlB+nrROvQQRIhlboHwMgJwY/qrhp+DW26/Lq+P2uAan
sSKEFoo/v9ZyUJSm/jNBRL+aRHHMK/etcuPHnlfoiGaLIOXgBVeH5bjmS/5wEBcRpL8A8kWLNAQl
lp/du/7n1CPnDFMSSWWzx1VmbZ2KoBQb5wBsAvfYKnIR+iF/tEqiMrjUG6O5rYvqdWjH7xOOvFNH
1wLZgVpb2WjSmx9LPBP4EVpJv6ucakwX8OHIdwtWPhrSCtnnjpzirahymNT+cAeEaG61EqF9XcBD
qkzCGyWBFjKf4Xw9kYQiezHg6uwSkxUMk0gm5IlxHnIFfB/LKMywV1PDX620ONtEwnsB3uIgaWj4
GDtGvan+jG2rKGKSu+xkj1eP059ZP3VJdyBP7FccymBbwFBbs7SfVhB14ofRnMxN2jAI5jzE/I3z
WjGIeSoKcCZGGEO8SrV96mNprQoxW6C6Zg0EZpU1RxUy7NGyBgwA+V6VB5FImYzudQIDoUXox9rV
zpkgimDsScsoQrFxsiCn24pPO3JT2mYZqpFoZjSb2r4hXgZ+Kek+zuSgggii7NDGs4nPGmNy5Boi
H1sGDyewX9hTPSxyfx4uewZhVHK2Wi/fHMg9xAte1Jvlm3/9gHXP5KSojAhN+fMUy95I3PDO7bV7
3QnUg4Pub8Za595u7aNwmk3mrgHxJYbYEFVlstbA4lArc8AsG3P+g5YnWh5WyrwXzOB29SyiUb2k
rbnspjpJCkNQrUPP+65sm2iVyArWhU0X0MXpBrDEOOZSo+vuuvWeeaY4MqAWKxZwZEe3BYmmIXOo
MXgRNqT35ennp1n2ll/B7Inftjw3cgDGRQJeOnCbehVqaQ22FEXMysh1Pq96eAD97oI8HLbAzUgJ
g/hwRLynnwO/C1eMxaYrHmtWTJZd7YFJHLxYTGcOGTSamhHdoJcaO210Xa4DTUGIGMGEWH6TaxSE
2VYNpgT55fucldPzQOtzrdAzPYHyxoFN7u6OCoZqDtsQLIsRuYtTVhsGSvajbQJxM3MQLKEgARXd
FyJ6Epu3MWKBvBy1Sxl4NXU7Iv8mTWYRn7Z1+vKDegSjcejHD3Ek31r4/lSJxZYG7W6kY8x8xpru
GLt3BnP0bYRIa6cZFRmyBr+/sVX4AO/8O/2Fz0lO6THHNsHtITgBuM2YKh7jHAOA0CrxhOzu5I8d
uiF7ih+chutDUXGraHNAWeghso+JG5KXEDCZVb08k8VUIenvrW0dysecmIsz8QZwRgb5LIDbXIZp
1vDlY7PDcmCcHVodkSPDm6EQ/5qFfWSNL45NHySPALedVcgpQ6lR/OyJGCRM/lQKbmANKopzYVCJ
4X6BCzjGKEY1n+qS8G0kd32GACR8BH3n0gBI1K6M+/BlmIrfVs31e2iqtTHrXvwhAIiAaK1OQSG6
gztdOESwmsE4ZjEehogpempM1zsDZXDP5B1Ct3wCeELzJCve6cKw3Kv88Sac/o4cF+JuF/60y3Y8
ViX2BeVG5zQAsqXAvG5meca1BZN61awBCX7I+LIzndM41eMLXjA4hAWpJ3ZmPtlAql5CrSmOWt/l
69IkFbtunLsaZ2BWWk09jfnZeph45kM1b3pd3MfBxs8Hs3m75EDFrnNP8R0c4k5dmlGr7r4fXIfE
yA6e1TbnUA2v8BDQs2P+mCb37m2KokueJKbThxi2ShQyuWdp8jSOUFISaWPOqsR7DOCADzHtd4Nt
ecdIhTA7ndDcEsfToKZ8D6hGmKdB4mpsPOlZX24FaQbXqrYRZeehODoZdkfbukPf0A/aTDtI/Qz/
RwPoYXgxoL9Tozv0t6PwZpoMNcLMLPeQJE6xKIpdlAdfZJpXT4bSyc3o3f0YCWYghs0bZkzfe6nS
Q9zuNVw+x65Iz1avg4DhyIWBuAPl+gqt5hRFRB+jb2t2blR8CyYjfXLR1xmBbM4DRsJaz8H5uRwQ
/UQrvsvDc0hXxsUah4i1heJ4tclBOHqOemTc4e8g6OGbF6l90CfW8YZdAQZrTIuUqUg7B+Lc9t6I
IrkKQaJ2vzCfRLdOed+D3HrrfSoZNUk0FKN8lBy5EWC2k0EiwNRNsI0jPF99hG95xsRSS5j0IeIP
rOD9EzrordamJ5kX4SMTimtgIchASFSwAAEBNeFWLLRz5Y0zPilPtmJ6m/AH7ny8Ofs4Ib3VM2m9
tK6ioYCwbmzPAs7ZmcjxQj7acX6PKWmMdYBtaO+M0Jy8zqr2kSr0M6jtG/V0sitl4R0D4MFp599Q
G/bcqzNtG7qoPdLJPC02VD03/T2J4s7VdhBXCVmMKBMDlJlO8cpU/52ZpX6R32qpxS8QUzY0/7t7
EBFjoSgYMdI/6aGFgjrMxLYQxraG7Ju6VOetLCVF9pBucot592wU3wA4+IKgPO6noavPKps2ro0o
p4IGTq90V4UerTVHvI5+3h56GzoCXvm1yhL/UOH9WMu2eJDpqzQT5u4BYMV2CE6jv/ba6pwDPjlN
WXM2gVE/0rNceVj/Zov4YLEqqH0fUTSbZS+OH6qaW7JWw7BZyXlXyYcF5IV3dMZXk9Y3IqtPEBxs
A51ekiaB360zjRSsESntOmeQccqi+nehGeSX6pqJqDDnuqBDYWJQjl1kScv+azee07MpaDL82kev
GPTgZmZzmK83ttQfnGtEsO8GlU4n4bOAb/MkJ83BHU+A1DaRS9YOKwzgAfOXlg0U1jfV0epI23JA
3DaHVDJm7//eTckiP+r97ECy9dM4b5Y900a2tMKZ8/fjdszijQ6BCq/sjN2QxKQtewXrcCp8wYzH
UaHFeqfAoMx/6eJw5tpgyQOEVZ1qZ45OSxz8lCW0k+VrwVK6/Pm2w71/S6jxB5d5Z22nvvuPn12e
YNn8+YF/PcQulWPikYm5liFr0D8/UrvUs4Bwp38/oeHp/MjyH//aNfDt0X0DR/Dnp//xn5YvepqD
aqHBGvvvV7B8+19/n+8ZFUvgSM5EsOoU1YGzak3lrv/8gn/9xP/tWf78F0Nx5satjpeU45ELIZwJ
cl23QRlbGNEdeE6ALvFQzd+uBZZmc/B5kYl8ikNoLk4JIWTZuAF2K5qn0DGWx978HQUGDJ5FVm6x
G7B4IzW73zh9N6cGa89Z4b04OAvW5nwEcF59+rR8tnY5lvqWQ5zs9flQaEPJAp9QHDBrZvbstxPs
dVXvZ4LReM4aJPaKwQItAGLpEqF/qGI6yn74ivIStyfWIiIkO7MiJ8GFKNHDZYtGmwxhF6cRRxH+
WOp0u38VKQ5SmVbPcez+jsrq5tv1JrT8e2mEP8jbAZjYp1c6sb8xaDZ9fK8ViknVAWOvnPjIsvsd
c3G+YlSwNnLrp9OQaUXDp13pkljv2SYGoQGNdHUAGfSZ5rlF70PBzdA6sXZDj9/ejhfgdr8DhwLY
N56LQbwm6fAS1ZA7O9MD8ccEgTQ7OrzZ8ImkehOWrIwcs/omxS9P0cm1CXfN9f5g5sd+1gzpciDw
Kmp/CZCbkaXObpSecy3cm0b4Yc6vmZF/1Vjgs7yzazP6buyI3zZsWuq/pMPt0+FaJR7iGdvseVA+
3IV8lUJCLmxxM+3uDR+9FdFMz+o3bCNPdtmQtijEvo21r4bgG6wIMehy9ewZ02ta9oowmCJaSb98
aGVzqDQJhNPfpGmQnkAChQcSwZ+qmWveBwCAkIulNczEaGCBHECrbUhQq0Mr28TOrEPKLJKriT2W
YiLXAlG152evyvKgqw3TzjtLii3gmNCCffoQfj1ZxBCoaU2+Gsw0rX5q69cxHYffJktTBmmpZ32M
2rADzHw0uuBa28PB7/1LW9RcJq25PL/qXvICMFJfuQC8cCol46W2oc+0/YU8aEg848ZvP/qhEbQ3
tc/BJx++Rw9RhuINNHtlJt9UgOM3DHBDeVVyZsqeb/0BdhhNBGIzEFV6TvWztHL+ZHQlPReSvZVY
7nqEbLsbaseGn0NmxGDWsMkITyJyISFwPMGhUTGEgPxPQkNl42fF4ZN6xNyKkkI+nBcyTomDs86/
pDao9WT2ELMPxLIRZKcVjBzSBohNwhtYDYRp+SNrQVbqJ68n4+PJ12IAOpP35XbZTbiiXZsqANZZ
5xyMwSPRz+SGFWm4pqX44qGu3hL68BqTw1dgQ2NRdmQt4azyns9O6D5EJpJIAAkEmwrJKGf6dMZ/
+auMdyBbnsvM/40mpt5iqTr5yFdWFhm4WNDNj0a3HLg4Cjg71jZBR3VtYmeYZjhqogvsY/TvzW9l
huue8E8aQRioN3bjdCtdIUnlkpLC+gSFyPwJE4QHe68+47xBPhem72h1jh1SFRpFkG55C6pCs1G6
fmTc5HbmfK5VTs6i5YSw6Dr/IzY4hrHK2TJW1jZtub9i737hgOdK40QcWrIFEk+Ghixp2dUZXQY5
cXMsi5hCiJRoNaO04oRYP6A1tBiIJhowbbQTcBAJSDZnVMDdzHWpEMIHtCKjAwZSHzVzm4XcuTOS
xov2e0O759yUabSbPAubupJqU6YNIe4NSBIvfYcoQABwLnGjy/o5yADiSZHd0mai3QT2XrkMqAbO
K8elYQfgvURoXc9vJHR95l8EbLJaYaoVPPdi/Ghs/1PSD+HTMD68fSix6oNdWCWT+tUyh5Rp+hRj
kHOHwiNTL3ydB9JMu7BttREEQyfbyxnJsZjv3BQmyVB7yEUDSnojnRSOH6IKxyE5Wh7ZWNjvQDa2
88tv3Xjj1VTq0gJb7bv7rA5YMQvWg8py+IU2eiZbv8PBHLa9U39in2j26JPDbU20K4M00pY5BE3B
zE/87gFs5HBJ7F67qblhj7cxWRcdNqUy3JAh4sypkavI1z7NKHlIs/JTzv10k3gFph+yPF9AleMf
gLwBWQM0inPwVVsdA3P8rDmDJG1nzTDeekid6BNR36nfCmvmOi0wypcSdCLjXY3Wd8pBp9M61Z3f
KS2DXVUxOqAjs24z4Oj2VMB/wpiZs5iZU0bKEfAwsCNBD3bVxfb32GBqnKQ4qM1sa2cTHcGESDcf
8vYkvc+Ua2il2a9uapzzibMBtONNy3v8kob40YIuXXF+yzU2/uuQgWYrQEmuA3BU5Pl1kKgAVgKk
3HC28+478IQoEZJ6+SjEC4M1sNe+zLlQjRwQgS53ua89eZyWgGhgxLez478I/L2yfMIQsBhovySI
EPoGTHY6m8A/I0cWlqv6Lc1uGULUDVw5cyXDtWVV5qXraoLrKnebdnB+inpbdaDQCavwdRyvIqFI
QvDpc0kID8vA//+rcv5XVY7t/I/hWzf5KyyL/1OXs/zI37ocw3D+IxwCfCzIuOg8BMKXv3U5yGD+
Yzu2jTrVcBwdjfYfXY7zH/Rhju1bRG6hHvT5G/7W5cySHd/HfIBOnzuNo/v/L7oc46/sur+sNcev
2VJjizkQEBWKblKmoR9C6PGP0K20Ict96Pz4XgSIVCEvFTO90GGGR8TLiA6eGV/Zwb+t4S/7eAAF
i0NPxV9Io8lIZvW39udg4T+bv7KCE+tBObaxyXDvLpm9y0ZaUPzrEunnEubL1ZQEK+h+O0NpF8wv
Js5ANuW8FpvyxIQLJ7d+L+ujY0CwaSOugAkjFNLBJgb/YQSdPu2HLXSc9NBZ/TmwxGeSacG9huy5
ay3/bU754fLNgiFw76ygZDiM966u48fUy49ALa6G8tCuNqgWu5SpY2/9jNEaIx7VzqEYCGEA+7ar
l/7rNDdl5dx/XfYWM6VjqrdqmKGEpXOz+qLa25l9TXs9PWsRzty+ab4CFXyiinBOKqMbUlYlWc65
M5yEpzCu91xkZdDtCmOwz9W88XuWslb2Y6A3d66DkKhS2gbrkFejJZBEKPytebPkSS8Plz1Aay8q
bVM+MqKai9DRDvQ3VpjtQ+LLIEdN2BRXBYyOJfV7eQ0osh0I9fSiwb2jGJlfnM5vYzFeZdt+aONt
WGYvg5XA4NexfY8mjIDSY2IiU3dGfdqgEs1bLOTc46XjKpnca0xUdNhum7yJKDd6HRUoeSnARbiJ
dqj7T3HrHMPAa/YFpmG4Vi09YrtziIIdXHkOJstkUlmnfMgkZuShu9ddAhYt/59v/b8+iT+fThmn
Yos2+7clir1ejcHB8NF9Gp6qAJSB3Fs2JEeQEVzav3RK7gzCLsBMYF37rrblyZlPhmXvz0bNpEkz
g8ggRntn8etPy2Z5Qf96SH1Xn+QUQCkwmYtFWgUYaMmq/msXuM99AI9MJoL5fcl+nxQzkGXvz0MW
83NyumQolmfr5ZMuZ4LPsvdnsxwMy8NpVPXGsJue1RSn5XIyun/yvpcvLkcHFuZ3KyctrJmnDctb
92fz52uQqfUjSndG5sUpnAmA2RIKvzA9FsTH8p2MxOiNV2HKXygi6Qz7WzZLdPdynufxvKxtZiTl
EvtuoqI6SWvuOhgzYvYfj4n2dsb2UTTNQJ5TDNs0Ep2a0HT/CAGcndq+FJtY87izooM4oTlEoj9v
lofLxvSTBrNIRSqt/T0x8oOB7bTqi/QQVi38TYXb3DchvBNJm7ZzmcJuXRDcXKj2DLzsm1dSGZTY
tN0YFAOCuJeRfKHd0JqzeGv+o8S2jePsBKWPN3r+gjG/5cvG+u+95aHPRHbGJ+wN1ypO4/wDFO/Q
B8ACcIOAFFYYx7QNy7OTA3TQdI3uplVOvG42OqnF9NSGeDcJ9R7n0j/FKNpPYnrlnU2ZzYBIOhHk
1s+ozI72fs1VO7JJCGrDs3TFC+MKTFfzn7gMk6Ic2JdyTNhE8wVt+UYfJ3n97up+fRxZaxlXY0he
xrFFYmnoc2TfI85FCncwc9uub65Uuj9bqSFf0Yj50PsHRpFyNd/pQGcEX7FvZEeqLAPGTYt/Wz5n
nh4fGNi+6aJGYzyw/i78Hzl8UyAK+SN2TV9mJ/ILHoY8znYFPiyoBu0hZEK96QaEjc2YXSrgyHtP
qe8KWqWh0u+hKP0jFC+KydyDeF9NuFXmQ0GpmyVTMLGd/j0YiWcvMZPAPO6u0JLDXZl46cksOtoh
KLZxQaBeafEybOXowD8xe2ZPxUNWTWBDyj5+EMgNJ5ejKcwvc3tAB3t8jm1to0AoHMnOvhCe+OxF
jbEe7CBjWODOnACEo2PH/c2GIsyyGnrT0J0qbxbpqKg5++n4RjIdGLUEcpAXFV8puhPArt2npofi
NFWGu7W8DDIuqXHrun8MPC3a4gN6jac63VfJeNMSrz2G49DvGCwaFOUQ8x0tulksns9uY+fHIkV9
AgsvhBm0Zi3hbO2AcCSboS6TadijJF5o0of4VdT92lZNvW86Qqythnwj0APmJhxuZUgchS3qdm2J
dK0kmhlPTQla/Bg3ldXBq0nIcrG7Eny/sKydZZG45eXpr9GYgGn6Ixlc4y1jmvsCasvcMmDYtaXl
opBrEQ0CJyBLsd/4htkdzCSodnXFk45Ndm+xG6/44BWYglRjmh3xw+FXNGZgFTIt24Dm6ohlyV9V
1apt6ibGzijFR4lfewdu9YSvftZntuF9JNEQI4y+myirNU1qVwDRGHUHgjG6vMd/YwOgGxLZIDvu
RoxTjDm9zrh4FZPZnLQL7iJ6/TNzkIDOw5dVbHUZXbcBSLhnfaN/HHWoA3QWM4VJPHy/0fX4Kw0j
YjkwBKDixMfTEzIzAlrpuZ8fWsUJREjVHD9SbfQJqWLPxPWItGMEQOJvzdTRLvwxX64Y0Z2ZhgYj
lXTw6csorLubB49F5V7SjPcUottH6zffPbzwgfIvQ8llyuW8BQIrT0j6rgOYq4OZuQeKS/jHKWcn
THx3ZQfdA+RT+3VyA203kuhA5Jt2dFBMpISJsT45dXLOkhLEMGakwZvYwDYDfDVc4NFb6fifmZlw
O9HJZfV0W7tCme3yMtkTkck5aeQwDAadlRmWOr0buzsxedq2921S7/vhM5zxtymZ7Ycps4ESHrEl
fxsa3dxUmviuHGwprm8iTHttY4YaCDd+IyGyHwuJGGV2YhLV7YZtepR4FLAeF+apKAnXFElwaCw6
n4Gd5riNDlIDzDZrUPhD73EcdutGG5ZsRGik4REc569ktN6nKjQJrtQfLD3wQGhikA+tahNHUO1J
Jt/1jokiBQodEiGdhLpgQGOSxWfdqn9XsC9WstejXZk5AB4MrVgRIEFJa9bkibs/mdTcEs2vd0qv
L8yZki1x185apcZD26mrNTbxmhneI9lUT1LPsKH07YvoNhZUFYj18hyBlZEzQSK0S3Uc6LQR39JM
HCqxDRaJNimX/nDFMJ1xEc66Va+ab0M6Qci7xSXwBYDwsIHEaBycJttbaafBp0GsZX+gzAjOMgA+
ZkeILXTOekhkJFPD4hlcShldhC3xIrsFTN+l2c6dNGLr8NZ0xXsUxlTikyCiPbL4X/63yIMv1MUN
6wcSr6po6A5dBSZQoVj0hc9yVqu/islvj7wRyOGSW2VDJKdHep88QAv0cN2EcEwnXjtTxe1Ii114
hqyFh1KNDKVD/7T0m6wK8gd37POIhI/LUwfMuQzXVXeXXt2tjSDWNmZh8saOaLMdg3gPPQa4A0Bg
pMO1TWm4B8ksBWGahf15rk+Wx8temPKd5eEwy1RHjZJsXr4sG2pT4F3//ZBbYgHHpHhToqL8zotk
y8Ze6TNsZsEoL5uhYQzwr4dlp8iyVCcsn6DRuZtg4hyfLUuChElIBZNDE5/djtjHqo7rlTaXEqjl
SFHtAZjS6SOITYSvqsherVIfIQc345ZeMsWNgRm4y6LP0ICMvOCRJ3qwp2WTKEUF7FEGIfkNsCDn
EOQh484qfKCbqJC5hgbtKZs3ht3jc4viBymYBxZj/yMNtXFr0YCPB2g3y5clEQ0hs7IDKU8rq6zH
kxNOZMLOm1hHQGRbcGo0hJ4nzzO/xoyAHK8QHdVgXNl08k8dEop/bNq5KjfDHHKD5V+cefmzbKq5
Hs7Js137y1SkRr1jzbDtVoBHI1iWxz4g6F2auzdyriuqRFY0q2UX2h5NHCagp+WhMXP0g52YK/sh
bWn7mvMu165Ih0DXnrthn6ENu4JCgHEmjGfbKt/IW+0P3EXQGio9vIR9fZlELl5EGKzRiaBLKTm4
S0O7JW781RFJt68HTFkjtO+dV6EVD9pEXdGGqStj319T5mS7ZQCpDTnqXcn6aIo6H5JaD/sxCvSP
uJjHF84nWNVqK0ZkNHlMTKw9HyI4ier9OOQOENTxEEAsA0vn/Ogwzj3UxChlURxeC5/Aoz63GAtB
xKFuG5pdI80fiiWXOzTlE6SCvHrW6pIprPxmtEn44ngagNkKXAyrcW0lgMK+9vDtTg6TYEP0v0fs
p5fWwFqIpgbs9LxeJFZcbIXdc0q7cL6iGYw3ODb1p152e5nYZ448j+sql0wnNgrOynJyGHTY4UZo
kbqY/viosuZSOeWVD8I/ENIKvsb4ZTUyvYr6mBQT8sWIpFsLox3hVxnoy8nJdzmi7V3jj7O+NB5v
CX7RneEE6z6FUtyUSoGNtHSm7ABgoBfiJUSOZg/oaap6kXTCaNWJy9bCXB4VmoigEPKKaxEkbYmE
oorRm0ZQQC6NQ0qFPshf9kjTwA+DPTLCemovLRFsBzWKexN7JZ4VpsiJxkpmIbHbFrwi7Be4rTmW
qe+ZSunTmasCciD0rFh8khXSGKKIyuarNqcMIWFaHgAB7LQ+YtBS0xseY5I3ILnfB7TbeKvuUaeM
40gPWUMySjpJBPo0VT+kH35oxWjd27Hur4Wo1oiMtAvO9GDvd+Irbom7QmskViNrrEdLn+ncaHtz
qhawOPW1N4rsXNg99Zy3LvS23OItAnZnDeTQplypgJsT4wrm+pavQ8eNb1iZH+yxE9fE1M46GvuD
UPknAyXEyvMEngjL5Gp6YE6LLkOHUYdw4LlJD2xYNY8PrjJPOhXFtocQs56kYRxl9j56CcuTks81
s4nuijpEjN1ACnnUgGZqeUXosxpwZ0nV7yEe+NiI+GswmK6AbzX7ZhqttZ4iZBqZyG1T1qomTYdD
VyffSoeF7JS2D7AagY4/ilB/ojNvHHha9GYhYmUP9bbQJNOdklQOPrct2pj0ZsbISSAzPHiBshBj
i5NrNI+proYHWbjDw7LHEoVEFi3B7O3IYp+xoiZXJKlY9+AKGkb/wKrvokUo6cbsiR57+BewHjSC
vtFKGCHcjPAqExsuypjWbwKDbIYs7hI0FMnQQxX2EY44/knkAC7StIuejFCtvtWpvffb8jPzMn2f
zmscLUxuyFYUOoWLbvSvkQr0J7343rWcX3hDdnWf69feKeE9FV66LuRPcDbNGtpSu4Nl4kZrk4jc
oZlHQj1WUDUY2a3JwvzmVVF6zZqfgx5ma5LD5BGhTfhSTeFJy2rCpiRPkSXl12BgsUKHH5KFtM4Z
Fu2yUJZXXdi4w0cyNGacStm2P9zMsB4IpZ5gP0mxSQxYeDnG2S29ju5gl9pXV7ngQAWhf3rhvBEa
2B9skTx3hMRcjcieMTXGy3KhbabmKbTpa2ihPVyNJGd5P6Z7hZwR6pkE7JaPJ6FnHAhdRN63ZyBC
H8JLZ5s7i/y2e2TpzEjl9yYw5Knw1KNL1tclLjkCW9ivHZHtKxtW/3YUdCGQiWqrMVPIsV3/lQtN
dkSLfGQJ/IkVKruM4Zz65rhqF2SkCB0nn95+gqF+Uw7myQQfCeWXiVyue2j7uEZyxLynUIQpMdtL
3JgG0Ajf2Cdpb23oGpMxl2voN5003/j4nREmy5tCDvQ0d1PVYabpfbbOMKNr8QoZDa6Cmd9aMrKO
m3IfFj/FABihq/tDSBTBSRk/KTGGA4Gh5JbaxM8kEZ5DRiCboiMVoEgREGmx2hd1efAz91dC2f4q
qO47VIbrSNOci2GjsM3rOc/tB+xpm6EYp5LTIzgXTY2UCZboa3rJffuYxE527dPSfqS8ZjAm0wTe
AWTJee6z9kz/d4PfcVU4bUupG8Vr17FxZ2iBtwpKCuzOKF5qCyrjhDLVi4aUFa3p7drcEVsVM7pv
TArYyaGaxzKLzAN/y26Q5nUpxXT8+cz5cZ93ZfPWZp6ziWRpnHDPvmL6PwlUnBsboBGthnBY1V2Y
briVPfSza8AeFPaUkWYMxXqLZ+loB165cSb7AmF0jpXQ8AzCEAi77FPJ0d/kY4+vyHzD4tOeLU2c
/aQjdD0zwf3CUXYZKx09NAovIPkQTgw/xDBF5yGruT6NgOL1NM5v/YS+NvTFxc/BvwPKouaMJIkk
SJ1c/1ygGroYzbXqgQcOTtDvkEyMz/B39mmD54JWFAM9H8Q5MXaoDuIsumY2tTc4p3Tns3ytSfAh
9hn3R5X/ljpe8JXnDz9sWT0RRZhv7TrtycoJWiZkwZx5Z9HW1EieZCp18V2XhgPso45gn63uQgOc
KH/WceyzajWfWUn97iddPbgNoU6sGAkNLyEOtiZtE9Mi+rjYMvCNNyGpsdwzSmNrtTQ6OhPwQgVh
4wwrdedLiSfT8IpXhM7q1llgwBnrJUn3TXQJd7aJlOvWI+QlzSIDVWt71dqIThS25HPRjDtLF/1j
LXUE4HbhcYURc0iB1DaikrQ/G+OJRAXY/bn/gJn52whA6DTUNvBe0IDIMcr6nOvIh3qhxfN9Rr/0
Xcr9UKEGisyIULIu0wC06YRlgOnGXTwcKiIddsV8wFoSzb5Q28Kp1EX4DQL9onrXa08+lEMSnV3+
ekUKNTDK3ATLWBmHbAp+QCSsXkdOxLj3uMjOjACtxlhQaSGB9kxMGVRv8oL5h5FADZgar9zbXr2K
/RaAAuzVTcbSdpvroQ31RidqFN0RIwvUOOnQW4fBL/pzJNN8vs1rm6C1zEs8/5aGzu2qMFCW6CXF
/Dx0T/Okp7tuGy9WTNCKo5ph7TGsYflQd2SkP5VO4W8BFAjcMI2J2o0KNa3LqxdeVSbts0xJjALC
OfOnskdDi4edP/ABuD7ixSGcqZgddB6mbYgxR607xjCAASVmFxoT+0EAIe1rszlbAzGMoiEBoMfJ
yCjINY6tU36aNkWR0XsQo+G3XpFiTVg/jfBAVbSzhpB3ZGribTx5tI7NHuZh6bFeKyVM73LqN+4A
8DUqtGK/vNEG+TqWYYxXrSZ1wgr0s1tRB7M867kTTQWk94Rs1tbJH4LYlY+GDjySGJVDPNi0uj7I
J6pJbypf9CyZoIAB9U1C7Iij2V7KHKxoNhlcZUNaF0rQUcw7kmColWmQNum7ABK2t/PJegjynFCI
Mf/ZkkG10kffRbyjZ/QjCyYnVvEQOxQX+KLkBgJ+QmhVufsLEaGYWB5Tt0KgojN0KpMb92SAxW2Q
XZxcbH0tLa+t3u4sXtm+UjELQzt8CuhtXgqdd2p4j8lgffBS8jCdwKq3wmsJ1XV9Fmml9mQniXte
Np7sE55OJmtASPkNQiGD+wEpnBdSQta5J/fx4LoXM3aKCy/b6+L/Yu9Muts22rT9V/p8e+RgHhbf
hvMgUjQl07I3OLISYZ5n/Pq+quQ3chR3cnrfiyAAKNIkUKh6hntQ7s3Y/mpZnbf3xVHrxF8R662P
JPU9BXzmggHNkcxR8nMFx+scGzoYqrE+xlELxJCcde0k47rUp+Gai83oNes0765eT6YKGaa+r8Am
OV53xPWsWpE86IiEYgQ3V4CxkzSujnOk4Wbv4SSYp9pFx4jrQZ1DxjoMwlUEM3+rmYJ9zI1bQtZ3
YJTE7jJSsb+xaFj2wnw5coldPeYu+M5+jHL8fD82PL9FMX5HQj/a6dzUMwYISyWbopOHNi4mXSia
pHH3MoyW+SlmGGK4qT70II3CFJ+woNDO5Lz7GT2Iu8pOlmY/E5yne7NAeQUxhnRTl44KK7G7p0AI
yCeIJurbZoIUCGGjReE2nbzu5NYrZIxZDEhNITQkqzyx6n2ZMQlnqdJi2UPGQsXp4rYMIqOvha7w
XVfnFZyfdhVZg75KS+NxsPRjWVfuVomDCB1PoLl61dI8qbzkHnzLPUjA/pBSDkQoeViY6HDBwsip
0/TTAhe5EM5/smi0CQpdi6Yt3GeKzBktHtT9orWGNOrasoue+cPjue7t1yiu/8DhD6fN3P0Osfkw
NH2GqAPSyEOMQzSwmG5t1fO5BheGlgmQuJDiNGyYVNlO49huzZSlPiZt2qDtIwpuVbmJlBJ/UUdb
hXrQ3TKrvusU29gbDv3meXLK7ZRhZqSmQ3i00vaquh0C00XLdx3xlSrd7rH0PfeOAi5CjqwlqQ9q
Koo0dII6Z4+bUdFU5d6egOGTczM4sDRQIAdvM4varjZXQEH0TCF7dD+1I+WpwULEG8dRczXBplrk
HRWlSmv+MIKxOOaVA/vbKnbCW8pQWWSarvmS28VXdSqghUzDc4do0+iO8Vr+js5FxcuYHQRKcwZw
FGAio3WfQxdtZmRqFdpu97N/s0cz2PRKNTMF2hSIPTq3Do0nuErmY5kc0Q8cn0yLdWeoTQA5Vnd4
6+WLitaHvp/sAMpzQP8ewwouA9Vcir2ZqCWVohvbNcW6Q9P6UITmcnZ7PPVEpUzxupSZIIaY04OA
03I1W6aOwCDIY/xuQI5lwZ7iIfBrLMcXBkKBK20ICd+B9R7i1kvXEZ51aAoFn4LOC9DNj6OV7Nu3
otNNDDXsIO2t1C4CmqBmz5nhoniLG4VX38c1UAX4oaz/olIGfcCBwlJCU7a14RDgkrSqkCVYSCcB
uQnTGONxlOUUSjWHZjIR0BkZ3BldLEjT0HcIaT7xsAjL8upmge8hZ4lC3Ed8dLriVANFmAGgVvF3
ZU7VyhIFC0THEczdpwITHxhzsYyFOaOjqPXBm1l59dmbF9RBP2uxAikyzpoFcrxgBquGRjsWbEtS
EB81Un6J3Hjirako8r2fUww93uAX+flDH9o3iJISshFr9IeD/OVyryjz8adD+YJTTvGqNugkkR4S
BdcYM8g99889eSj9Fwpdf5zb6hxWmbHMyjFdMLGn60k4rg1i40H0W6QGGMQecaSD3FisXvsZhqoL
kwBHcPI9IHvslti8vG3k4awTjMYxxrlYC9+BcpuOTTCrxAFcDPHdZlHTpJ4vYBiJBCkkzM5U1Wka
060g4I0NQT52w21Tqk/aZKCjKCqnUGmaQyLrpcQgzcFzrFvnobZY01k+ZHA2DnIvEXthnlqbpo3v
5SkaieM+dG6t+DlFhCmc3LSQXFYYVBqLXjw/EikT2O4BQhz0TaX0MPVFB8WlaIY8Wb9I0Xw7vG96
o7jr4JxtUVUGNWL1GD/JijDNQQ0fNcwHld6mjEglE5OYi+km2ub/AGI51anp3wBijm0D6fqfZZuu
YfH7H/+F7t5z/vtfYGJvb/wBE3O031BkpV5r2J6tu7CV/4SJ8ZLrmaCCaZXYroNsYl7Ubfj//5+p
/8Y7ECAVgommauu89A4SQxlZlTpQnP5fCDeBNfgo9OPStVRNg+/A9zKcD9qUVR10deZ5FB0dBA4w
A/oG6NamNum2+lb1i0vdqK1wtOtpZkLSH7zR3hR5vK8xU6Pd4JzjZRdkF7fqH92CjrluPRHzwYSN
7twmJjfXwIQkz5mfnJxC3aB8TPHuBJVh3xRnw4KtnDsQ+LxySXK97enaeB7F5KpwXWxH5ms08qRo
5ad2MDeU6RNC9QEMLZj6IEvP9HUwF3ULSmIGtLAqwd4Z8bNbN58guQEigdGwrBQT3ZSUxC9uqoWK
eE2vWa8tXla58g1M8QhlVr0paPh7eYsO7Nwu4Jkx7aMSUvTg9HMdo/UJaLrbOOcy7SEYj9oFY7xd
azq/9/jG1x4c6KihSQyjdOcZ2UnUIBIdj1bkkKq6e2wpg2Aws/Kc7I9hmkjj6jVCMH/AX3VId2lf
ou3TDaggKA8Oy9zC1/tT4hfHgOIz9nwKRMb+Ew3WU9SmpyLHrClH9YWmtQnuVxmmS4TiAkj2Y0SN
mQb1xfPVW6hYaLdMF2IlcPWbOtNutULrO0E5opm2VGJOdRu9anBfQcF/wWL6GhHj6IBLuiRYZ4fG
b9ZO4Z4dY0QAGXm+JH7WrPk4DfzMBM9urb+Gqr/Xg72XkJVF3cbUk1M3zRczno4xZSivTg6Dh/N7
rKA8GZ8ijKMtLTqV2tIECeT03aY1CTULh771gApgQkPGOw/o0aM481TBrHWU6aLO9qmdvqgpUGLP
DF9pLyWLwC6OaF5iWIMnTWXuhjxYT8QMsAmhqQAc2oF9hGZNYz4d8ZBtKaS0xlPSgzSy0rtgWMNA
upShtSvb8BAjh4gmGPi45CTusOYPt66hhTIn380kfbUCNCNbDLm4jKUy3yqXQW3Oj1q1rRP1ZVIh
fWrpMlXH7ZTD7QIukea4Ricdy/pw9XLg5nUBSMTGFzKAEt0YHtW34TLO9q6bogMEmkSzzsVsnfWQ
K1iORy00d0EwYfiXvroBZSvcjIV9xkY1k5NhzTcxJucKfibui6YVHXxrfHGBE7vuGoOJRxtBUMFw
pSuF1CeWm2VyqvEAkP/G1METoGXQ0GoMBhTcuyp49RvXXqT5uA3G9NlRR/ywmjWSm4fQyVcJFEiT
8ddOlx6wZqRGT1YXv9b4X09Gu8H+8KAC41HMBNhWfCLh2flFgnceOBgkFzK0asd4vkRzAqO+3VQx
Y1WpHxJyqXjc1lV/NZE4qZWMlg3Tgft9DOebN3dXajNFMF51bgkqkM9N/xX9HEhW882p5pu4g506
HZU0OZlh9iwujBiPWjBcnQjv62JGkbVb9Tji9mCuxU/y0fscgWYbjrkjYEOTupovIBIurT5Aa4EQ
ke0Do+bzahrZyQHK3Tp2hdm39dSMzdqbrV1kut8hkc4hcwI1wYcO1V0xtpNkPIrvhmU2RGKa+xGq
mvGsb+M4P8URUwGV56Ntdej+8Kx3WUc3K30dTXMdRU9Dj0tuND7qGlV0BhNc/k0V6Te/BbKf3egj
bo3eeRpLfJ0TdQZxtW8U7yEomw0GCAclFtIxHdP0fHHq8RJa4yMs0xWqLEhRX5RuujnxsMV4g1mm
iJ5d5LJpQHy6a0brbNbqS1iX6N8Gq14PoqWB4anhjC8enBcUD3AgjF/bfDrqHVraDGYliNbtdEC6
4gxBsVQu/lDcGQW8uEHbUOvYVXNyoMx6pkn4OFfqBbmxahS71s4y5iO8sjj5pBbxoa2NXaWnp6zi
u488HlPIkOBK2ylW898ao77vcEXxyvYRsNRmTjHY8MfjzIMg/lOiaIOKuYJSAIuGs7EC7VhZ3Uvj
j5eRsVmb3WNFwWQRmzhBhsANHWsnJquo4bGaNXQ62iA9AFZ8FBM2tRToP/G9x8rWxvONPsJzW1Wf
df/WZeMjeQEebOYIbeKPJvLo6du0NRLIUslJ9ZwzIfBGPESNzjOmoS227AP3qetKlMFzVhrPfEL7
d8eaGC56tb0innzWmagWSX8J2/i55d9Ic2Y3kvgQNwtRDOFRy55jXGSRmrirw7P4tzLdOcsnThvP
mg7oyVfMb5BDzhp4qbUKTqyPgMbauAEtwsn4TJ06WgTQtQ6j0kLjnoxdOtLIpmX/xY2r58lraazE
2gvWOMEecQAEtP3yDqzXuNQH+xAzxd4l4UTiNdF+t8eFAVeZxn37OY3maRf3zYqCYIMGaQLtZrx4
wFGOU5EdW635RrBvolLktuskATTjA4HKWWcxQ8stpLpMkH37VH0ckbo7aAJKJw3a5Z48N83IJw5Z
u+8c+xMmRvpmjm0D/mQElk7syY1i1j8OwanxtRdYHRPIu0TzI+4lhPTBF1g+46o32jsHn4mDinot
UJTUXwJcR6rRq2daAmIzTLBcsthsN/5sfdGorWK05R98dCvHIv0SRrDMg5bMyfXKYJ/BFu5SXJ0n
NbqhuxnuJ9pEbjgzhXTqDr0/FCyU9Zz3EPAT2N7KeuiaBWvAAltmt3m1MU5NIKxOWLrEU7uiGOBU
K9gn66mlegW8ht5yTkmtU5pjSRHgbdORjBz5cjMa483ZCetxQ1AEuQ9r2RD961QJL3lhFmvir5u7
8FLreba8XcgqsK5C9xmDD2wJut49RHn3LcJWNlficK3hhUQ3KVp09shqnJpUDpx2VcKiI3HBZ6m2
VKDd4HmCnIE9x/pLqiSHPrfOrlmiYNHjKVO7u6KcnvA+okDNYx7XTB48ArgHXBEEvAb1tORhW0/I
twE6cL+matbeU6umjuRpWA65TH+jThF2SuiAK/Dss+FRr6fHxCzOqY00me9uZyt6jkx658hIA1n4
Kaj/hZrn3+QwXcIAiBnInBoeYfmHKHkIKidth556O5W6Roi0lw5B2QBahInNaMeLaR/8Mjj+8z+r
/T0693QHnTLT1SFxOB9V0+HN0dsYgAR0TvKKDyMN2Ed6zY++O55ril7KdKwI30an+hf5Uu2jGYbr
ejpITNWwQARorv2BN4IaVpfbk5Pv/EC7TAawE8CY+3Rl42MNq30RUUAcU3+hIHsgIrR/+eFCMPYn
2orJPy8USB2+gUpnSv3wz1MqxiCMislOb8kdmOLysN0oVYkS1DXBvdU2ouemQATqU2RlRyQqnyri
6TCetv/yRT5q98sv4uqOTazoif//lT8TGLmHJQSdFjHmkMa4WgREqXJ0HfV+KolHKBI66B9Qd1t2
GtJ0aXfNp2qdayx6KXGyh4Nubq5L58s/fzORGv79EiH6qzqOhsb1R+nvMgmQ+8bleed1ZG5qfjRC
45PSRNkSvCmxr2WvzaT7Lp8qcCfHKJ1eCAAfg+ZSWPGz6o0vRsi8I6NS15ovEKht5UuZzreWFdOI
ARFORD+ElIhYb51q3IrIx/aGbRJbu5DnTiQHassDmo7XLIwPbqZeZsPa1dyLIXBXaVEtw7CHc12v
NfOJ1samYs31XcC83bSt3eZaTcMuxWYzMX1CZ7wZe3+T2/VGRTe1MmhnZwFi6tNLMqtfqFqCzoHr
TOHGxeARa5DXyuv4+Pi5LgA0EpzqpoOZOaNmkaqYh6eknVkxYgIy9I/0efN/MY351fAwaexYmq2p
lv6RXqWnEXx/3YS/qDcgNtRL5yFPkX6XAf1409r637R5/2aiIUakqRmiWIB6s4Vy818YXd4Ay4UX
811gU/NK44c4w5/GuMXFcG1YbzeumTxPI3PpTE1Q7fpHsmy0DrKDQTqR9tZemx9CZHjy4oSk5dXz
uuWo5/eGIwaDMPRO++liDFhNuvp9ox+jFigC0nFcRFasIUe1yHkCZHkUnzu45QYhGau3dyZxr0hG
kG48eCFsCX080tVABWq+9SRzFNvRcw2XU/bNBkWPl+iWssLWjNNTDsYpar7TzCc6SrqVZ+NZMaL6
qTvlLpp0G1EqF+SABh7fhPMBizLQ4SnUmIPVrn/yXWHJ6ycvWgsVmgBOr8o1pr33eTLeBsd/jKJu
2ZP5EfgbT3pKUF4XaIMYX2uy4CKNnkWs3JbDFoObM1pOX+pueul1osA8olIQXqt6j88AIp/7nmsc
WPEpUbNT6JpPwk5j6A+ZOd2NSvyq6OVOD6yVG3SbqUyf8WU7OBDdjMtYogAyWbuJWRuq+JPd03Ei
yyRQOk5rhccVmINMzwp7p3cz0y6WGPmnUWet5HcoA2GjLRDeBcDbbuVo/XFw1RcUbPBLojrxzxPM
L9Y8/EpcUHvgTnS4g38dZ7OjFJWpGDk2a5g1kEkC6H3Sbo5ffhE/mUb2Lv+X2fZXs76lEum6LlAZ
66NTVY0tipOaE5NtQh7YkA8X/7aS8+X/Pm86NuxMgDKowqI8+tffFYVV0qbwa3eIeoFus7CA1dP5
EXmlbUWXDxDjAlRXdZ1nQhK3WY+aemzC5FUE97U3H+PWXkeGt/YsTRR4dp6inxOyrV5HD5iJECcD
nHV4T1GjXRB/d23+mapPTmC1DyZqvWIiRpzr1gX6rY+Zqus6wS13RlMkA2noLUanuxrc/85PnkFH
HtsWjBQmZyIddIz5FnrmOSnN3WiQCTT5yXKu8zDuLPIr8SUtwp/KxjLIsB8hIjJk1tgbfC4pbACV
m6PxkhjxyRu6RwjVT0E2Hl07PuW1caIntlYaNEgIatowOqmzs6JdeMfwOM4YV/lUXBrKFDqmX8DE
4bH0xRcN15KFH+brDnLGQtWjV4vlQplIhaLk1I+wcEDSp9xJNzV2opwh/jm1ZqLp4ajldveYNfUa
+Y0nFX8JkQsJyzmI4Wvfh0rCDG6SJv7z4NbUXwQ4DDEcM0jGVNO0PoR0OYpJYzFl+U5LWT5x+1oW
FejSCCluEF0melSJeixokS61kHukjNEWkTWUwZQH3VumOIX055rsEmDcsTPtc2e6h6a9WchtVhQG
RMbY95cmG6+hEtw1yJnhQvfVo5Fe5q2Qc6CfHX2Z3OQ51vl8pCaR+oCXb0b+pqDemFsAzXTmvIrK
Q8+TTxAsggpIGtfOt85iVq3m/qVAdldRmyPSRnjnECwxmTlGcTJL/qXJPSDLR/AxbjVqGhQNfWW8
em5/1bpu1VnjJiu+idzYgQJYK+MWkbVNSU2mMUTHkmiHsg+IlVsVqhfyyhFsByDXrYjG/KRfBeSQ
UBTO4DECDS/SusF8ZniZOrBiBEFWIyolxpMXYzJq8J/voHE53GyLXwyw6uQa/qeSymDrfk8s5UrK
0K7++UaDCfr78+4Sx7JUapoOyvvDPFaZxgREuct3bWjdMvB4YsEBAdKn3XpQuSppdvKHFhoPuUrc
r6AY72oij3Ki8EKFE8PIndFYGOjqwOEoWRHtJpQ1a+g1IijS7O9CQtRETVoELi6FUme8iOoGtKyn
3ms2QxUfxLM7RKcO5f+mtxGSIXsgH0o9wqFsQrLdPoe6AYCjI+2rATSnJytTb2ICjLn7MZJZAVKw
dWYBuls3cXaiu7+i63YNiD5Y2ItqftHFqpBzWWPzzoZa2bfJKTfIx+P5OqbTMXN4gMXDFBjJs/jN
xqzeZk29xaCZKnBvTfJdcUAsmqR9vDeJ2nWIyLCOY+sIeU9EHM6IIC/jryFznfFFrdJzC7PN8p+o
BwpWjPskKhRBr9KLDVn3zDMcu1dRDnH78T4nRP69qLxtn40nSMF0c1/rNN60Q3ayhQ7vNM8vgOIN
nykhUZBlWII8hGvE4yHiK5hizzNIfMjr9wF2O0xD9IXDSlvMiL81pLtxkh4mUM6hq57KlEps7Jy7
MXnuJucsqtYa9TpRbZogUSqTuRZFOJKgF/Gj6ao+6ol2qZTooDpU0+LuKpbaiEE69NY58KeLOAZz
At4ZLmx6qLvohMThcz/apxCZoCEEhBQlYNx8/GPb1NyJaVBU1goSNxPZd9grMomdukd3Gl60In6Y
Kc7AY3xQDmL66yiSq3580mkdaGh/myDQtbwj6wufTZNvpVhMlVRfM3zdJj9GBhM7V+SDRaUNm8lN
zWOUqxauU1TgU+ZxwrwyfIjxnBGRi5ZONzM1n+IgXGP5Drx5fkGG72qwrPd5dlD6+BB61BG9eqPD
ag6cQ+QGG1Fra9uU8iIeGwVGdGgbldNRDniaHiKeA7C1GweuJ9OISVUAYUNc2siESueMGOKKGiKY
4gHlPxMeSksqZ2E/2q/y4EWVEiEMOFF9jVndypEgvoHVBkSFFgTlhcbpb+lMhwcpmXVfMQvP/bav
qDozL4o64Vz6f/zz9KEZzq+mD8cCv2jZTCIynPhJQCGdjLjSTYzyGmd6yRsu5DzsDf8zdS4KHlDj
FiIrdLvsjjImPZoBORzQPNSexcBqgFYswEyFixYCD+za9JoC1Bbzp/wAR/9exUSadfRaeNNL7GKD
YY1nVtEHL0EOzkayKB2S+o560LAGbq7o/ULF426MEMszeyb/HJLuWk3hX4zdtDOqEl5n110yh2w5
0FUc60tiV3c+5UVEm5sqkj3zmIx2Vm80vXouayS9g7hE+YnqQl1QC20LapuqUQ6Lc07WvrQhN46I
VQJUpBLePcTtdPMgXPb9q1ob5bLgARfzS4ioYxHHoOCweCGGsM32uNaZnMSc8wDA76xWNY4S4bMK
OdfthxsshOsYmzvkRxcgkXsAzGIxTaOWebjZCHAKkldHMQUCFjl5jEjx/DWO96AZDz19jTRWL+LT
RLwS6CJHxRPsHvj+uqAnIEZF4phn8SEe9f6a8rJI0RXaCTTwDyLkB0n4qCU2IPPpZcr4AtTtswlG
nKdtdnVJOFJ0V/UuqiBya9Ow7ZOZaamEedS8pm33iCP9RTzQrfOfGPz/hFn+pe+OQalG3P4/990f
EIEL/2v1nBTt88999x9v/NF391BnwcETlLdnWJZpi1z5P/IsqvkbmYZrmMSAjpBjee+8W7+JjrxL
4U3XHKRYyBD+03nXfzNdi1qcjWjLm6jL/6L7zuQigo+f6lyqhzAMJS50ZDQ8MSnj/DUZ8dQmb32/
Uo6xgt1hGUJ4wKOoW3YsucuxSfYNi5yQun9ihcUUZvIP8dg8zZlySSffWcYVGLR4qBcmkr4bvUcv
TttNyXpKTYG9HC4BZF4nwktCkB1rF29klTqqkc8rhVxkgxgtqJfY3SLMOS06TDTKIrs2dvdkzJDm
ISsjCpmfUUXFTsy9aAaigSpF471RI51K3LNMNe+rWjsPYAg+x/N8HmiJuGXOtGV2my6bjmYOK9Af
Rbf4DqMC8vQQWLio46h6ci3a6Ds+T/gw7fJSQYxFba6JBW5PryIHBSQAY61V4LyarlN9tO40BE2b
CImsjGW/V/LXME23qjkeo2KTl/16broLkGyIFKid9yPwR794hcUMjxsz6UVrmp87UNFDl9wUJzCQ
yOY3W74DHLr5NBdBwfRdoRAX6C+zZlJ0JyRJKv1apUxYtvUAmYaORyki+M5bubXyrSXtKqv8GVn0
vkWfFTK1Ftf1UjfwQ8Fvba2M9WdNZSZTUSCcQRdaXR8v7WgAOGGfFMdpF9p4U+P+1Be06eEEEvrx
cxOuQqNQedXy/lKm2J7AochxVwh3CUqVcXlt8xGSqo46Y5fczRg1LN0BILGiR8/VFKLLNaHXObvJ
70V6SQLrHrX2B7MLNjafsUlEK6qLonpFp32lG4gFBH2QwF9TELeF1xFZ4/c6S+4Q+iWBTdNoQ7E+
ja6l/aIS7AwlnuEtF2HChuk6jfkunpCF9r67SXRUyhpJvc6nZDpfaDstdT9i/Yh6kMgYQLtj5ew1
LMyXCuSPWgNBEabh584Y3F1Yt6ek1MtjSR2ncGnUCk8kbbaEESFxs9XAZORmAqZKGMqx9iVDhGhl
G6zHgZvc2eRxG61elub4qQGftbOa8Gz02GQYjm8vwz5/ytzyCSm+aZGrN9NJvpRo5i2THgMpfMhv
SZ6/TD1NPGJ/9MfcBHsXfI8wxbOdDkODTdkWD8VgX+fMRQAAC4apHMCEqavGRkjMCPyLbWHtmZ8d
eqMrLbKuGL+ONEt31uyhZ2nUHWXTeWEUQBIhVS0NYXz4vmnsyFwVOT8xcwGMA5/JeaCH6clz0YrU
MGR22z+6hIQqcYGpzGkVLacq+1yW3CIdKBjU8KU2m18rbISIwnuCBOSgV9iSIA5kfErbHkyBqoBY
UY3fq76OV5B80fIDR2G1+aYmD0d/CDFcSmfIr4i993OY1UNAQqQSHVu56YSoqdxrxJ6YjNej6T79
eDFWUNGXQrid+b6vzAhJZ2CPfrz208ehwk1/RaXNRNp2GIcWAiXyS/IIhCX+xFoUQwzXBepn9LGE
rDIUIOH0eHCNaBwCLn9xVBtoeEe8sQMXuAGCHWLtGy4xGaHtFReIl3pEFwfs6NpDMAPlk3uDUV6m
Cfzc+yl5Huj4ORojZ/P+95F4k/yzibVkhYJgBl0bMrJ0FSiNeZvNjr6tpR3CB6cB+Xd54EMFV7fy
4P2d0o8gIiGnUgRAkMlNO8hzb5/0Zq8gTyDpcg28npyzZnRbffHQdJa/SfLIfBwyBSknlLfB68Cb
d1Id/YvANb4OxWd/7jRUQyN3WxVOddEaH0h1O5rHDHJ3V7XxceiLR0BKNTKzob6ztfxsC/J711b4
gJd5tKf7k/dIRIXB/DxS4Y+QgsS/LlqUCvXgTASxVXyeM9+8G6f+MYuUYp33hb3wERNYwXR1D7Wj
V1RKi8+Ni0GOY6h0N8tu3aLpt06jGDEw6Njz06h5dFcm5AX8+ak2DKGk93U2XJXydj1vxzFuzyhB
7hNdxUlzbp6rRnN2CmnvLpuK7+aINERrYTwcwrn9HKH6mNlOgksFBddSQSJMcYOv1dT9kYddc7UF
5E3HDMhwe7I0ors576LDXORU40ace8a2oA+RrLMpvEKTg6jb2NQKQjteN4761LchZNqgckGLsOA2
EJFDmItjDZ7nU83oAooOlhdua3PQcsC0U95VKx9dC/DXCx5jYu4+APNsjlW4tXX/iNNu/iYigCFN
RdVSHLs9xPPe21MVV7NdLxSe5GaO/Pu+hy1KNJEdxkh1kkXbSpUlszMwSyT/MpuGJ9JxUNtK4wPG
C7BkEIhFIwoxyBVd+HRRC8q93Piwsg+xJwbj+/FUqvoWcULE0gt9RiwVDSu5oRbkIpTAiEdfq8HN
a2zCha0o+b4USgJSYqH+c0+eez905vKm5KMCg4zPMPK8PEzYSWKtlQ9rPL8TKnV4d0WKpi/lq6Zw
9Ih0GvxZK9SdbZwey3yK9qng+8uNhV8lHKA/+f+uYX2x7d7Fu7erDhZRgW72+V6rgvYwi42UTXg/
pPSXLf3A6ZcZZVy0pAQg+G03FGBreawMoMDjpHwxg7kBrQwvLuZ6MiK5DPADAK+kkzPthtldtqED
Cn4aaMHHPR1+Ibg1I3kONkPsWmVmbyvb28i7HMZwbgv6Cb0Q53q/y51AtjdiI/fkC3hiQ05Xi7WX
jfiKDNqPjRwI74dyb67wqGhL1FnlfZcaE3ITiWEgz5WZMGP3azvYZHaFWjwDwtTm6Mcw0Igb8KhS
mic/b6y146jlXo2+NwEIaV/1zVUS5MVCXtF3DYrWMZJ1J9RG38/J640Rtra1xpbiJLD1940Uj3g/
lHvy3Gx/rYq43bu4xKCvLq6pHG5yL8lqG41u113K8fa+eR+D7wORdgOWfHWz7RWhdR6kLla7BRrL
f2p9pELqzJKEBHlyiMqS+an6Q6p7vN27t2dUReR3IXexKWBqS6bV+41zAgUBhF/dQ6PziOCdbifv
TS+f2bcn923fissXJwZlIm/M+y2Sd+zDOSf3elRt8wRROu6YfHrflDTkvZPH8hXcG3yAH+pNEwIZ
bw9v3QipNnHcwOBl9emdbE/Yt4hyZEwX8pGRj1IopO/k3vs5LdC2TqObW7wIa1CjpNddvrScBgSU
0PkwBTpdvvb2B+JcEQAo7q0OnRghxgdWCVGSP/c+nFPqCko7sTtekkLWLSJz2DhphHkW6JqjF81b
XU4cQtZF7tG519azV3+TtxDtxB8SLvIwM33mNHlHMVGydw3gVPkIykeyaEJsEoMAi3LM1dx1l2DD
V0uJyLd59uyJoq7cN2wHeYo59tEZ4pG0G0pCWG2HEHLEYTYQ8sk/LA3tUx5TdZE3OqdFQ3NGPK1y
47us+dgoUNJMuoQMRCi/eJbJu+Wd/ukYfCZt0FQl8MxHxtwHrRRVnsz6Fo4pgs1oJf+4w9JGXh7K
PbmRt16e8+HE+XnlwR//j1xK6s/lDyGVt120WL7mXhDGy6QxN55YZDIx1dhTUmQ7V/6E0RjFD5Ov
6UGNFob4i1EjPtrJXfkScdiP98pDClV4noI/EHawYfjdbxNI1EIDptcYyHLvffOrc7miMIu+/w19
LS7Nrz5iJFdZAyV/lR+TyvchwUkF1Yi2P73tV+/9cC4JkTKZG4PhKL6rfFVNnWdnoFonj4oRMftG
+CPV7e/aIJajnKrbwQxYgOSmb7jc7+eGWDxsuqps1Fp3tuOQHjEsz7aGLe6FfEcwRezKt8g3/+pj
5As/vcebnLWFaCsOcPgn1cYXLdTdtfyrt497+9u+BNS2cLkamoEIkHxdbmzxfd9e7RETVTMGimKW
TBPNwPgqNZRUWN0wAW5s7D76rsjrHfrwuCfALICkBLJMz/PtLJ5RqQc5ysW9NIRAJAVH0MkPhYgN
wJ1hAyqjhNDmywR+9lQjGIGHA0/EhAIDmjoDSjeBmOB0GD1Z5Od3kyIE88UjJ4lfciMPQbcy88rj
2Ms0pgsYYu+StZGctuVx2RoMIdxEPtE1pF1jdL9nkMPXfG9swsTGEcuCPPxBUcs/uw58gokEb2WK
madXg5zLhlW1+AXylPxBchPEmk3jI922njWWu0YsXKGIEiKxNAIgRKddLIGStKWwMJDqCQElvEWA
FY45zlJuxNwneUqSnCT3mhZX+46BKCZQK1W/WnRmaBOhp9SIjdxD1GllRk23a8XUK5VO5V4NYarW
cEF+U20VU3uCAj8rgZixpcrpYKYUlUBwmIikwEUU8wPgFISWdMtklvRxuJkH7DVEsCjZZW97qhUc
QgVZPGPW1pLSBpKvPsi9ih+2iefuFFdWqK/1ky/W2Xe2mt2F3Sr3aYKWIqjIsCdBc1GEaJhianA6
Quzp3A5DnLghjRtCZRNSAdzO6RCoaBryNE5KcKmsAtkNOZUKxU5ExplP30RSW6Hzafp3lRfMeymN
qlLPQnTcQjJTMghzXZ22uEdhJEDMLXVQ5R73iHXh/aTah8qqq/FSkDTI903mxs52bhz6M/w4uZE0
yjbIUT1vfEokplVvRkX5JD9N0sPk3vsmEHEh0NkveDW5a/kZqVy75K49Zlx4E54NUBq6zibJ2NHv
g24XGrikixhcbio51KxwZcTpuFORZEMATbyqFAYSrG31LLmEcrS5/83emS23jW3Z9lfuDyADwEb7
SoAgqb6hGusFYcsW+majB76+BqCsUh7nuSej3ivCwSApiaRJcGPtteYc0y2gdG23zQ3YFXei58MV
3/VBvyyLaKYYWAvh7QK3CRofUpo+aPbJPYoLlYdm4r+UpOfI1UQIoX26UJEmsNn/n9sk1EIcwXa4
mQg3c2WFM5TEH6BHBaUn1sIkSXhxZvmOURC3oQt4gwnccLHd/Nt9aeMp7oivebwa9LK6BW8z3vRh
Q54ZM65cpVGEdc5FaRYsBTCmzlIeB2dJwZWFdhDrluU5blUe7LKAiLMUq4iXOMhGdZY7rXiY1RKo
IilgxOU91u3iXKZTdYZ5B38wwbnbCesbTKP4apSx11QLWrBeq66Atdehc025neKKUcXlpKFxSrES
YLbajwxk9olmeCRh3wH7UZ+dxMhO2VAzjB3sh3SSaxcG4dKg4oDOaFRO6RAem3C5z0LMFbK1kQCP
w9UgrPA4QvciHdYMkkglRQKsZG+z/ZjbVB4tm2By5h6kb0ytOBltflOGoCYhyJFzOnNEW9LqT13f
H90IFWEkTQaeNpHR8HFpBc8vI8ZPb7THGbIU8xNNAain41M7MbK7pbMlL5tU4Klfr/WZ/NUS2RWY
skU9Hm9FLj7QTJmYNtHn9ECfzjjmMZaVJsqYMoJvphCQ4Jm5kdzkeUHjk914QE7CsgZ5MOKvjmke
g3NomptlsG9Zzsaz6BMHmwHmLxx2WIlLRvoRHC5M6QApwbvRBola30xV6TUweGYR9Ve6sypN6n7w
haGTg1ElFRm3zrXAoRPYUit2Mb0ZAw89rcJ7s1bOuSuIdbBxqnc0UgvRv5sJwC9XJ4Nxjg893Kmd
0XMRdnHhi8ndG+Hws1pZPrPmOctYAzEVZ7Nk7B3WIAlhkT1Nqh7vZYq0Z+od86KOF2ef9v1bhRx6
15dYiRo663Oq/rBamrjl8LOOsCMTP06H3z0uU7J4wuqvy9Zg/CdWg5dQ6QTn6YOEf3gQctVptAIm
uDmp963ByXIsc39RSx0yDWgfhzOFt7IWhy4Cc+CaIA1gKk5yNg+mou8NBRq4bUaEiatANDLYbYS0
R/3OovQPBOL2U73os1dM0FLH5OeAJQ5xHbxJXoaS/lK1iMhayj5P1UqbfMWaKW5RXQuhEHcqeeLa
RD6Yz1p8MykEL1hg7mhGV+TF9wwzEkf+6sy13hTkpWVsMDEGV36ftZzs9YizOfgKOhDFIREdLOFS
O4QEDfqiynU/TCDJyNb1Jw5Qr2ydW8gWly66dbQ43VHN6+KUZfJHPTEsqTTxp/bk/6Z3/zS9Ewhi
/9P07vyrLH+17S+G8b82G+6aVSA+/+rP0Z2j/QHVCae2rqHc4cyNPPHP0Z2r/iE0U9iW7mi2cLj8
n9GdsP7ALstU3NBpizJbY6r35+hOGH+4Dv5bl7Ge6QgX3d//YnSno0L/19EdknzXZWpnqGhxVbIr
f9Ph2sRWKvFIOmNMRKe3lT0bzX00RHfq1Oet6qqEzix8UZ3RA7WYe1/12PZjgCB0lbY6bLu9lWXb
te3iq1Qre4wlU4/gfh0XbeXNlgigRuBxPm9/XnVgsem52x1KK7SOVAq7LQrAXquf7dp20W9dhr5P
AYhKcbu2qy60rS+4XR1DwknwunHvVmaDeaJJqIla31Wm0gSWTHooqspJGlbEty/K9oaTPZs5fn6J
039nroKH5XKkqp0KvPCaioV/t4SAkJEaa3u4gpfJwomwaCUwX7QEqeHqxCNF37UJM+w81U9EdhIo
k9nvyq0w1G/FbMU3M7YlEwlekBlLeIzZgHhFjyKmrvPbTh3uRiPO9vCxKw8gOLMamNtJTx54HwkG
PxSGfZMeVFxtR9Og6o6mBEWLDYWoD321jF/rRlzOU5QGDI419Ea4iCOYv5TiK6LykFAAe7Q45MJE
YXzK4iEO1mDZfpzYEo1ktRfGi2rl53bslr0VumwLc53iiEA7rSjuwf6C+iXFG8IF4bWO++hEGhFd
JGt6i+a8lgyZ6rqZwHfDO59V92oeVAw2BRRpgB9g0lpyXiv2BfDMVpOrpE3eHdJKXZ6U+GHs0m85
27syWRYaUS2+GPKCM+plJnfEn9mu4aUxpOzRWVMa7PEKoTKp4ppxVJNmx4ziNgt7I0AHgsQaCUaO
NtLHz45FK3aujbaejoahfSilYvllorsXMq/vRNbIez27MAc0F/MqmJwtIBWqbQQMaQkEm3FBlxo5
11hmH2zQWAHq870yO8ohyd3LqKOrC2682GEx+6YnJIlmVaIFk+bA7AmtH2CsAM/P16Tevpah7I5w
OYm6d5a3JNQT/FRsPNc9zfLY5lXhz+Cf1ZKxKUUZsY8JmHkjNt6jzsL6KYiwzm0OmzCtT8Ru6/Be
mkMLnMTriK1lJHloitwFRYddV22gmMpwFfA5nEKjGeuVCKa4c30rc0gaGASls8X+bEgCsxmBORHL
1ljTFdkFhR/eu3p2AsXml84weFZjPurJ8CPvFdr+S3XfdURmaSvHE4g8MgZCC1FAn2IB+D4DCxvW
0hPMcplZtQ9lg6xqJrwLMwPZHSZJSPi4Ld6NkuQihtG5BmcdH0UtNSyZ2blRRbmnWX6pLkdpgP/U
e+y3WUGUW6VeUcVAEzbwHk4roMcR1Q+OjnIX9WOyVxNL7GbQgH4pgdYo4B/F7O44iiHKNK907CLG
Eodtk6eR0h5mpXGpqSOawRkCa8d0CfYRAN6FbHOddhg7rX1LQF8C3TVnHqNUbXOw1rRWDqD7qplR
qs6vLUmMu8YQEPXXFybxq0EbjUg1iaP2BG+30Ky3DP15oAWJqfqjXI0EqPlK2vQ7NxycHZw/Sgv7
V2/a3ZHInoWPI4TmqRsVWsn2JecwO9piaD3MM6xQ7HMU8l5DMIr7luDA2r0GfcPHU+yAEEx4XctD
qlbEwrpu6yv6lOJmR6tnj9pPOZ/gxr5mUQ98jTbGkQXkkBt8NWJ2MTIub631SSpZHJZhBOuLq98P
VxSngkJrasy7XjV+5gQ3VlgFemTZ05B0Nyg34MY3DaRy9xHEe/TckjbHG5RMx4Wcb/D6ntrPFvZX
sl5iHcHYDCX4MKT2bkFTba66sXFQ3/WMW4DfvkeK1yQGRV2WsNkqQfbnqFzjhzki2VaPWTkH1fJq
k+CxLiditOZojKHOSFiBrmE9iwnJA3ozYuxJAPcmh+Ixou+Ow6HwlNKOAru0q/0ykuLDphpF4toz
lmN4Getw70fY8+NsETXj/ELeagSDNefHGbekV596JANvucWAKORM5TTFq2l8KAUhBJpC8HOXJycc
ypFX1R9OBfKd5Omj0mj9MRrz81SEKSOZpjmUGPp99gbWnRkXHjZ+lKxKeFo01s3+Zy2j5Rgu4pkm
2OADYVeoJMeSEbtLwPNkDwG4HqIhsC/n88lm1+Wwg1PC3nM0rfVGE/K2zpDyVM5dtSu0YkBs8WOp
KVwz0ZmXYcpMUX8bBvkm2AHtDK1vfdkL9DoZ/Q83LX8ANvs+zUFdsLHqlemWJABo76qLU0ACtCNc
2CYXZC6z/GTr4bemUsfTCgbVx1g7hUV8ME1YeEZX2l4ulvyooP45NMy0R9NQUassxR1Zug5iP0K4
VT3cF3bVnuLZYv7YrRLKy1bjK0lrNvSbOL2f2UV67XNTDKsIljevXgjyG8WMEGiaYAjIYgda8Eh3
ruIQ9rIF83UZE4gHL+MsgTjuF30MD1g1W5LeWDTGDDwCke3FKHI2nKT6pWqvn1qMtjW8uvm67inv
HWbSRPW+OKphQmFGnLQCfkiY+ChdS/Fcs0EfHEtSuzmpRO18O2dYM6y2Q3KdzlcDjibKBgl9UhgP
kZbsU2UxL2nDkqLU3iSENgSmkM+NW1uHGeO6kga0L6eD0qq3AMVirxskOYEV3wnw9snBMqwHRTGP
JKOuoF6dNJN6YkAX+lZUXKaaemOX5iPfnFfVyecLWdc40rMYBzFIou0io5DI2tTZ29DpTAdZVUbj
JR4pHwaAPjKuWh8FKYhiwEbgrdWLar0Qsf7GfDr1VbadU1/Snc1Y1EmCvI8Zg8M1dd/ohgBLxv05
RaY40KKeWOsM6eySwjyrAy7gOJy/qQ7oPeCIbGBJr9/VaqHvI6f8ziYT8tYGVsoUOtRdUTyoCNwD
ugFelGLuhsN+ZCNE7Eklg9D9GbIj3JsamlLSXZCYjg5ZpOh6RkX5wZrfBq4ib6NuMINoha5biiE8
a3QZI1oG5yw3n5lfOJVnILlm5ImIDbN2arb3JfKAsFDgPu4a1RwWT13X73SsiKxc51R6iWOa1uDD
xnUfGZxCD0NNtYOrKPxR0GDOxIOVggxX1mnLNjRW4xA0GM/ZrnKVYktwVvjmHXAX3CZE2tiCtuU2
IKN3exb0Xj3W/2tQJNOFLfThMLUpkvbYDMYpvp1ENV7AVm08WjLYFtNcP1ay/pzYgq2XgZ47D2Xb
LSeRPM7xc9TQR8ZehzhtbfVabreusPHJdgv81gOaCgJjfKDLKPgb3SstncSKGZwt8F5qQlfPA6Wr
z5/D9ZlKOugJSaN5Yp6KXh9Z9wz0woxOIgYiO3Uusj2Mz1/SVDDPF1Z8kmjjMYenviW1EL4YVv0u
GaSvJi1yqrCvP0d227SuCN+MFtHyQrFMGyDy+ZKownkoYDcfR+aAQrfaoIsgatKpHFvYyER4ECti
G90x1fr9grIh6BoLuE+rXrQ0gKDGIZhq8mi5qFSVZEqneCMDqqUFi5Zg7Q/a1FFdwSEVlW9yeCxS
59eYsF7EwBxLQjMOlZ6TeySeJrb1ZIGdE6notGXEQP9V0GFNre9uQp932WhhdNp5G0K5JohSm/N1
0qL8eXF7jRdueCS5vFIHxkig0quqtEhbhTeU68OvIQtXy/1FGGWjN6vxRzfll1uweK2eawcEbdQJ
kHLrJsKoaCRbLSnlTt14PSBuqlHV9kq3kjsOI0Jjon2priDOurb9csruFWlKSJ3DHu+JPH4OrfOK
8LwBbH8NevZUuA+kDtnQ6LgYo3cgd/NpCUmb0mX5LITGCEFdNPcQZ9ExIRjKUyLSHvEUtwfBxs0Y
Y8Gss/5GReHuzILFxjb8riPFTdZrbnexOHhxyifJYhtYQEzrebhMEvk4jDFo3N4eLknT8ubFgRzf
H+0lVy7apPtO9fCcS7IwFau9BPsKfDsFs5TBuoexB2Vc3aFjkT4hcMZFT08okbSPW7MHZGsD7quL
XL8AIgr5sHpBUTPhqUxg3GxyAUKfdKmTH7hKSoB3SnxjjBQso4JYmNszqL1KA//zZqeMjTDzQolT
FWJY+vwqnzqWDktxWVZ00kyLCbK+k5YKO8LoGNLP2cHpJ+zFjVCRFcmBndU1FqjkYr4rzLz3xo6H
s0V0rubICrq0iy/7YrFOQPAp+VL1IrTwzbqx/RzZgpwce2HBW2UWpoSgSVNYlh4KPJ67h1fS9ag6
o5ABbdW6zzLBIxitrLjtMJ9jlVZl36J9tL7Zif4WZ3XlDXN9lerapSVEvxdEAMOCpxAytV1SQ4NA
KmsiqqOktk2afetAK8uHU2y8FaXb7vSKYHHpfBQ92WTbhaquMszQFPdjsXCMrntXI6r+vMjr/nmo
2ilYYcWf90tLJbo7Hur9dhFaNgYl4hevcNxvRToZS9r9l+CFnp22V5gEAGXBCZMQWjgpE26DBf5v
sTbgEws9HhFTDkE+FuRKWhJQZLsgzuXk5Yocgu4lYTFCqaUaF4kszM9r2QgAHvj/icRVJIiZid0v
gi+7KxV4nWJietJFY39sJYlrY8O20pB3bhnFB9WS9nGR1ooZdS+G9WdfF9t9ecoIMlLI/XPXX5FV
EV5YafpQItYMphn7lEjudaOYecZwfjfoq5A3TbM1rdB57og1upFKFB1iS+XM7Nqh38GIwVTRdWgW
YCghaXwd1zkm/iDYPxVQYOCBv2q6+uJb3dMrKDJyvXZ5E3MwO879V9rIFjkSrmdJLabaTSVZdtsF
Wl/kzsRuCRSjLBukhW1w+u1CWe6lUKzTdlr7ulsntcLkOzQXpnqhrhdLX5/LznARhqAhmxPje9hm
UaCFOoQpm4MqZYaxXzhGQaUBVSQI9LK0hqIK+hKcKEBGyVY9D0BAnyJF8ULdDVgDVM4uMZEucWHc
bReFov5Q++rR7OzW61ztSeKk4MQZ7pMGkGuWJpdVY6Lk0Lv60LQ6kk3TOLQwuW2ISteYtGzP0KLS
F5lmXKmp3UK+fc5oxH+bygfUUrjqUAyU5BHHtpZ8N4ZeJWDEbEmJDO/jsrEf65rSQHW8OoZTjMnL
vAvdhHU1zn92jXII3RVcUkPPRKcLjn0iLMHKsopc92E4E8hyadoRZB2DjQE+FjLz9LdFLU5O5vbf
yjYluJd/dSpe2jrVodCEKmHL9PfxAfNmRZkHcRa5tqNOJ0JEfnV9fo7Vwj2aPRE8k7AP8cj2LIwR
Qi9JclrK8jvUZu0dYP4FTYGXGezQQ5MTymCmpeHrsL9wzg/IcqPppk7kT3Cgi5+sNjAIrDa9whRv
N8F3Zqfb13jCqgD0O3GIzuheJfUPbczFZX075YXxwA6EzGeA0kGTuL4RsyJW81KfUsTiflRrhbdE
/cCYlnpitkpmBIiNDuxu/UaWkD/DprkaCTC9ioz0wRxBB8TZm24A5lVxOqeTOAM1/O685JHm3nBW
jPymM7VzbBK92Ln6aUIPuqvjcr7qGIIEi+KaRIK17lVcZQbEO6KRm0L4Lsk+ECwnPGPExg51BlJC
fBCNt5wsExrVQjnCBgQ4Tt6G52qZqWIhtoMNNqZrCawOKLw1+LEz/siVpL01y/YlRh7ubUK8TRvW
u5Ht07VEh7tOzZV12DwnWYHWuQ2gfeFYcLXRc9flH0vtQiokfs5KSc/bXdRC88WdXDmj28U89wO4
IwGjVF9Uv197TMM6T9+SihRGFC7at8zB4SnmJWOCwAGYa2oVpEb0lK0rdzO44zEScfAl4Zn15o5d
PRLNdSqtb03XWreeugk/4qZb2i42EaRjyaACmA5KnzOOjOG0VfNp+7lYxQbtJp4oY2oFEh9rz9Jb
iutNqruJnLYLfWr9OeTwVVWE4L0Vo7k26SBcbEUP06E/r+VamqMd1p63nU7FtsYuYg2BrVYeJw4U
MoF+ahJcap0UcI4s9B9W7V7q0YrzH2gYurRVQk2n3TKX6bGO+PCGKbeocl1UBxM7Stkf+MKQRhTG
rB/KHYQH4Q1hp/kL/YKdMVm/CIzQLmfDuXQIgaH9t4pexn6fVw9xhCtRg7TAo/eAv7KztcCoX2y6
x4lepGClAEbUlbxNJc81SIO8JmneRXoU7okxaj1zHsNrjlZGuAQisushz2OvZIx4nSW+hUkF1mg4
VIwwIyfHPoOGgPbR6Lv1utREd72w7wiLR8SYRX4udf1kp/ZDFqUfNLWyA5832NigjtVmny8JoIt6
eMrSAqejhErorBywddjV8BHsGgzyELRKfe+02hw0KfQs8aufy5LNESabMcIkp4e3fTQdMjej00NW
Y9C4qafTXGR5HIJJcopGYAc45UBTQ0AiIFCd7uKwF2Y4MY6coPNqOmu5M6P+T3iz7UUWvg2im3H1
OsAzd8boXGXwR/1+sX+UmXuCqXxVgGVhpMF/311ezNG+SLO91AnBkS5pv41FpmfdxhIrkF/T5PV5
ZoqbzOKv+3UNW/DEz1p2sPvlcdJQklK8pnu4d7XXktyRS1Ff6VlBa1NJtVsmpH6hKxygTsKomGav
ZrCUW/qIm5pKK3PltUWvNGegOKn0dEdXIiunjS6a4i0Z8VDrRTjv1JzRZrfcaC1DX+GIneyURxr9
j3sZMn+ptdehpe27lrHl+F1ld008Jn6jYkleI6qih7bmv93CJNwZXUHDmXIwyaNHNgKpgD1JnlmU
xI8t6QueEXLGQyrilXVxtvTo2qYmRr8RX5PtieFhNuSVnXoTWLydYenvtnSWwO6eSzcHrljYT4x+
nk2j1fZxbxgHqPTXI2Eg0BrCjMKvvpEw1hksKAWnDI0QpNA+tbGmH5nZX4Ojp1tGfJHXq4j/p5c+
TeyTos1nBzC8ZpE7UrNmcVZr0EmZ/jT3aC0E4fYM0+qg12IvVshNzE3rQdcZCCSDS3IHNMxFs64t
WnFtqzI2KermomhH6Ah5iNwA/YKCgUxvtD0pKoEajoM/W0bpz4qkETCaewVwB5NeCN4Ro57CFS6z
3F+K2/0UeowjpqrJcalyCuNvUUyQVRSeZoDHdA0j5vuZtqNxQgPLtGkeW0yV2/FKI8PM01o802g2
dhTSkjdLZVEJLxyleTMb42N6L5kSAsgur5VZNa/IDX8p03d2qjHNuy7bo67vly7HTquzZcPhkeAj
WFy6VoYSTEVbn1uDA8ReHqWpOuyXMOJjq7/skzd8iHzTCFUhUOY11caR9oAIunYGI5hFjd/n1kWd
Wb5aV3MwjLQEQPuXnLqE5oe0WRrypMwCaLb+ijN28NNMPBmd/iMROEglOFfMzNVzWdAqR1QNSl6L
L5u+qYJumiiV6SaWs3ZmEi6bOYhCvnN1b5zDxG2OoT1cwQeAgtYbnpsupW8NFD+F6wRxOhPelJTf
I43Rfm2i648btAJMTjxNPhC2dBypetpOjIFV5hVO9qfMYDyU1MeFWE3fsZUHVQ27x9jQX6rZ/VZm
NXlhWuweOpb0NrZucHR9RCkaiXmMCOSqSd9y0pSZEQlLBRl2uzRCDd86BTymnNqjneMLZLF+SYil
cupH+sYu7q29JbAzKxUgzlED4M6JLd3lifKjVdqDGWKK1Fq856vq2p5w5DkNhiub3C9TeefL7scN
QRVGOeHsUnU214TY2PqtKC4HjW+aTJ+QZ6g7q6mrQ6UyrGgjGDZkbOLOcU6LU19FJUoPiHc08DJE
fFVzlblLdxjzgJoG/pFDLHVjkWsRtzzMNQhi4Jha9ihr8aE3APcYmXDsjN9GuwMfT0DzqZD5dXzG
58ZqeGmZwP5Q+/I2uDzEENfyOlTGXavkb3jhKFaS7oUhAhH2QifEzlVPaaVArsTrBmTEIY6XCiTv
bgl6q3ac4AsPGYYdwItBgrKrDV3x1ziIhoDRziZGYSoFk0FZBUPuvndhxTuz1NZ1lC6nYf1CtfSI
QtLfdy75Q7JmO2DWfEU4T7R455jYsLiYq7aindiDzj3w10y1947l+GMZ9nu25RyFJZxD+43u5rtE
6gn4t95N48nWXPUMyZdxEB5MsRaJkXhP5u4S8rx6Yq3xF7Cqlro6kOxo7/y0D1pZ4JAosXAp6doy
GuixEzQeq+otibPfmbDJIOm6eUf33vQNJX1sqszamWSnDqQH79SJgV3JVxp35Vzu85pEhqyEImW1
09mwq4uiaNLAkdPkIxV/sONaJba+a/h2xSyqtlMFeF+TzvEW5kYXUWMHGE2w1M6YEVTKdTkVR6rf
V5mbHJq6lYLzIQ6MAeeYl9+Nd5hR4kavh29K3yS7xqyME4YjbxnJRUKSYO3ikgAEcwKr24N4ZI2x
PanaMBan4bKLmC5MrBkHbXXzx0u/dwr3R0WLyl4YBWPupdvj3DDLhR25tg6rwahy59ANRnwI1xr3
62KLDNj0lb/d93VTWbQOceeqQJQlGK5N+Vpuytft6qceli6C9Bjh1NC6VncKZzZSN1cZ5F9+vwl1
5t9F/lRvf779zl+ufj7cKl+s1maCpfP12BLlHdHfaou2MMXjh9vF9rdfNz9fxNfz/eWhf/v1z+eb
IQ7sI21hqSYkD0TNf+s1N/XkaKao27an1qxYOxYL7A4AYk/qguLbjtQyIPL2nabYfOwhEWCLc6pj
SXW9r1PrHXH7cRheEomxYc0Riee4urFtvD2y/JYu4/wWg/Yn4M6+cvTePCr6QsdqtQe5o0s19PvV
cs1lkA4bHLR2b5vkclP9bhfp5jParn4KgLerse5KxjyrNrhV7fSiMOn3DsYJqurvP98ez950m9uP
thSI7dp2YemIDD8f6fNOY6G2tEA015yDv37v62V9PtbX7X/3O//uPkPpnJPdHjbpqblqTUk1q3a2
MYtPYeqmfN400NtPv9TQXze3+7YH2K59/fJvf/vbze33CkhD1G18Fs06HPlNVf4lyv6L1Hy7U9QN
e46vn1drdz/ZpOjbndvt7Zol2f30zgkgG/7fnkOaeTVXw8pG87dd3X60XZgkJitSOX39+W9Psd0U
KsLKTVr1fyq0f1KhmaoO1Ov/z5B4/tUUYNP+RYP2+TdfsQ2GLYRrCZVdEgGACM3+1KDZ4g8DOp5q
W4ZmrTozqFP/Hdxg/qFq3O2A66PKW5VwX/QIG6gq0jPTRM5hGvb/RoK2kkf/go7QXdMESQueAiqN
Da/iN46do0EeSyrHhAPpvjs9Z9vkftHGiboLLPhf3pi7z0f9f2Vf3FVY01q0eOuD/eXJSKFgoMr/
Cgkd6RXidwpO2BO8xtQ0PM6NlgW60+vUYBONTSmSvVy8Rv3JluEEIBIgxTWJTa9SmU55QX2bDMyF
bOyIOQajZmxHf+xGP5tm8n8z7O1OmTwRCXCuc0bCliUAlZJpV+tyRFPfMlzLHG+abGeXmslVFTlk
3qn6XhlmkPFkiP/n/6j9N9wP/1HTUqHC8UkRXPjbuxpbOTABejrHOQJlRJ4gUyiH7UNiou/FKKvl
uWcm+jvxoR/s2KEUNXcqybOk61HQJzUgtLA40hz8KIziKs+H0Xcy1EWof/YZod90XBNU8vhagH2v
PC/thQhXRqCHrMeLqDviNFgGWbiRoe+rTiBAy9jv1Yy+8L33lbhQdDpMrp0+/6UdH5O6R3NUYNGg
ws4bbdkptssrNXjZ3eDkyLYRkrkrc9uOutdZWpQakTzGjvZUJrMKvxnhhOOmx9RpOQ8A5+VPCIZI
Z7gc4x10EYcWhIDIudPm5ZfM5V2mRh9Wprc7fN+PdT/7+jgBYK1ax5+N7FslKwLq3eE7TZhVIJGP
/j98Vn8jOfJZ2Qaf0wpn4hv6mwJTZe4qig5NURzTEtFkeE5F9kYILqqTiWy0DMxRU/aQ04yUjCHJ
MKtqRmTx5rFV7GoX9t1BQ0MRZcIhQSlWjw0VWzjquq8nI3Ls0tqb0nmdWisHLEuBrKKVSuMUT7AV
HRqUesw/uyhw5nvtZVBzlMsR+EPiH6F0ELEobRBvacVxLwdl34yju18M90ceG9OFaORrHpdXRlU5
bAGIYneSfrUgXhZ6/dyP5V1RceDZsGuzebhix/HWmuUdCR3Ed1xUw3gCi+rrWn6Thsptr5PEzNAd
N6FQW4QzA14ifmFC5pd8IIo34aG596qGgiOcMUrHKWR7d/ZtAx1Nm30Q4LQ2NwFyc8T8w+f0b9YO
x7YIpXOIa7J+Z+S2Bjiq2R7dYwJRym9WI48TmXOgGRU7/8fOyF7/8xNu1JzfVyvHWdnVjFjMv0lz
zUFri1rjGcVEm9yy7hYH3Q0QSHZwZf+C4fNGKMSuEXXyms0cwUnFJ0w/cPUnO6cmiT5ozEQyOg79
t//82v7dMetS23O0oGh1BWeo+i84MV1ryxIlhHu09Su3reKDHfPSOJO1u8LEAdFXFoaIpfiHz+Df
PC1CZZTUtoNiGr3svz6t2+i6k4+Kc2Q4+jGZzlmtWQ8YPH20hBbuI+CnWeuc//P/FY/f3z96U+du
G1WG+Ps5Ko003R354h7VjizbJLqNRuZS8ZhfhbU6eHatYWkcMvpFT2Frn7OU2Dg56bA4bfVD01yI
FMuACM1l9Y8BBKbVpUxZZEKV8UHCw0AfOhCISW5eiiuJF5J7dW6h8bSKOwCyCTKU5AVC2n0JoL0c
eKtnFL0+48s9SNZun0+MunK0F2kNDrFR7+hGIJS12t7L8uLkWpwAIrEm7JK6/IaUFe1fGaHfiydJ
MxX0fIW0xnKa9059ympyJMN+vHVDYPW0YHMs8PZbx2YWpBFrcIb6NJNtyrKYwSpxaF315iUDu8zf
Mi1J59gTX4vnjT49Bvt5XXjyabkyIk4GTEMYUfOx1ZLwZ6p1Ui5M9jrzWQzVU6+tv8uplcH4/EBm
Q07uERDGPnHPRJ7xwlzeXFOKV2teUFusZ4eZUdwoZekz+VOdODuifSXGlvEb+YAVI83C+4cjQjf+
zl1dcVcciLrtoMY3fyNehXqYE33STMcIVA0DnyAth1vigpaDEraMzd17pmwzFsf6WghSJuPOvsZc
iEeEAfI8UcoPeyLFBf2BstmFjnrUnLGnV5kSoZJyIqJWIUpq9Ma+wAyl9tFVpWtPfcpeF5yP9HJ0
Nq2FvYQEwtgY0LWSpYCi9h32MANRhO5zW+ie6YxIC/IOxZuN91Sz6VyTEZlVURzExUwEigXXOVF9
AGM/aG008QgobqRVsaKGqrY76EjDrqvF+Jkp6EnCcD5PNSkTrFn7isOpzcBKLo+kOl7lZvngSIfB
yESCYF1l5q7W9FeId2MA0DwwC7wzee/SyUwV38S1TquCEivSCgQNGm1gRghKWfZBPCgALkz01PF8
cArx1C7Vt7BCotq05ksDRoVU9eQxTWnhSDoAFoHVacjGNaerZbXKjVz6E7rKxB86+57nZaRju0dC
wk5d4aAJjcdHkUK4HpI96JEEIfR43cxp7+PV8Oyct8p47sYceJkcHkppfswS8FPR1NC5mn6n1S56
JZvXHabxfUxh7dlmZ+wskDuZm9YgHQHVTJAzp1Dn7LRMPu/VOq/JPFWhm2QkNEhC4ZLtTvFVZ6dp
KjiS+Vvc4/N3SjNyPNERgyjM1+pUCwwtZP5Ft3PRYsd3MBeD3RpuUdInwbAkJdDXxpepqE4TDTqO
Bg4J7KOwWek0BmMqKAFFUXtZliJrz/TLpjTVU72enAWidSePu71j1LGfacXrbNL3BN3yvET5Y4qW
JGHgkFqxTjTZHJF0AoWol0cGID6pKsFo/xd7Z9IcN5Am2V+EMiCwX3NfmUySye0CIyUS+xYIrL++
H7Kqp2y6zWas732hSaJEkZkAIsI/9+f2NrK4GEZkJt0tmWvZQ8plt6t1tFC6xdulGP2rHzokHbTu
OWzAXlaGvOXcrtSYmdeodzV0vfRoNGL6omzTSfkyLCXOtgqsV7u2Hxy9xn9tYEVN8RGSpGUSN9Q8
BZlDb/WIFmd7pPI8vkEZx/PIGK8vdeqWsuo2iBq0kZ/RdjSU5iJvoTzkQu4sTByLCBsaUgKhOvzX
eM5j9vIjT5Qxipbd5F7KuDpOkXmh6xXUjvYFiP/KpnXBauMuSBazexpybHJB90Fg8ynUef9zqZPE
l8MBms5edOxQbXYrJWCUTdFqz2bAk3kqeMRaYUHuMlpmSTz353I/efDvtQ52HiVMVIqK0yRn/IzB
Xa2MZDdSzL6sF8OHyW2zGBBeq2AU4NZAuScJj+gcxF35Ic2yWTQgbBZOPlLnGlDVNWTmlw/ZJGr/
1jxt9rLnPiZFuW2omc7q+rkATn/dYIU8V6MpFp5WnGEqgOUHYuVGr2ne/eDUA1mmk1oxqoeGTnOn
/lB1++I34jOln46cZz0KjNM+3tp0dOlukQXRR7d/yzCGtipg0622dlo/AJ6aeBHw8yQds/dxLr2N
8pvMuhl753+lHpgmOx2eM3+ClO/i0jRzZ+GWXYcfzt8UGmB/JbNpNWL3W4dpQBs4DduasHB+zVWw
WXbqiuCF6dOyH8oJRiuN8JXIPpKCVyeiVVnv81Mu0Z8ZAlPO1PdvvmA10RI9vVaaX1BsBI/NN+qr
xaR3U3I6QG7daQOIPOgzAedGRvsj2qggLZJZdNXwNW9eD+EMCu9TjXc8sbiZq5IscW2pm+sXV01V
FyzX8MpIVVAPxBgTi07dUBjeTO6NFlQqk4vcWlRDzDNyaqpFTi3AtvFaYDFRtibPVSz8KPkK4hfZ
YNnsRx6akXktGADORgk41VtQWNHWiJIXt+ZJmkgHmJNyeCgEZE/AtCKW62vV1eXKdi0X1gHTpNjD
Ed/3t8ofbfLGsE+I3BxaYx/3JcvtSNZl4L2Ce/itxZ/c5fSPJX2yIqz42jb+dTBYq0M/vTWV3FqD
wduv6+HiqpPz2TtNvk1nHqIZjSXmvhq6Ha15eq6fdMavS/aRFN61zcKezPfKtz48ayGqvGWDx7oZ
d+3RdujCNcM/Jt3yWfgnt4DH5TWFb+ymbqpiEquY0K4quz+IoHnTNf9PkMc7p+o5RgTaa+pAgsSi
vuKs39VrQijUrVnvHSU8OY8XymG8S+IysVJuhtvbX4FT5KLKDq3v/iZMWRe2J/lG4cX3PjNw2Pzr
vogeSjN6D8J3WiYymLgLnUYfNDt/a1QDBhTYY/d/25NwWFFMtGkmfz0Omb0wfbYGvWFDRLCp806H
pRv2b5HTCybrdLR1pGOI+1o4BFuyUW22ifsu2jF9zVYDny90nrkKy3rnME3KUkqCR+OtJGmyqnV7
LTAPrHULgx/POLQIhqGx5x0H6f8O8382eSW3Gu7TqGKOUFfhApr0LRIc18xkSV3Vh9JKnaXznTmK
/a7JaxLrT0T15VpzlbYQ2uQv8Wyzb5V5/pGW2tZgze3HJNk6nUcArMrm4I3xEyVovu34VSjnse9J
DrmoCHutGt6VG54U1VVd0WHh0qIl0bzbOBrWfpgbO/uqI2s3m4YtMN0sA9mqda3HtDoKVeyt2Ymp
cXIF4xLQMbO9w3c4AP7L4mJj+sNjiwlROfaV7epEoxykLS8dCTBMGrrOgOWC1GQN7ZKern83dt1/
e/8Qzn7BPGESg02a5N8ME+y8kG5ExhdAW6F8zbQhZ/Y+q6l8GId0OkR3l1weJ0s/Q1C9fyEPFxQR
62Fb2yG1DWTGvJx5b6Ye7uafFBOt9HBd3117hMJYOXp44ZHLuDRNjG1rinNlE70pzFXRCwRvJc4J
8Doe+jcucZZdKzVpfyO22IbsRmy857WWpytdqOPkdZjTDcomtfSHCc9jP+VMf73ixzaysxtBsOfs
MY3hYxAMZ7ZJ2Gjd6LEvm1vRMCcEh4kW/SN7IKVE4QxPfHmt82kdAL3SROmDws/LH5GFj0LpS0OA
HCupx1gmoELZZZy71mFdb2/EP3/YQx27et6mWNEq0SeWPsQwT8dIPxJawVTCw1Txv0xkBNaVn39y
7hsPd79Pb7bFunMbvqpDGnFh29yuorD2HWXW2LK2d//rP6lFcBXXlKm/3tFCakatpLzRaWMfw5xb
VIvxDDejFxzuH4oePzG2lQf23cHm7sWaWh5jWW9v7+Z4qTNTXVIwzkRWli9Jqv40czH4/d29/+p+
rcQT1rB4DNhnk9JnujWnVqMEUtD9V97MsDNqLJNRREe39DFeSHqr8+kbvyxtHJjiY6l/hAnqD21d
r9TCbItZ0NCT9BdswgsHJgB65Mr8wj4JFd5wMsbb0fExU+q0OQ6sbrSQA2RtKcsY0XdCar+Wcada
vGPpPsnZxMVlpJiNcVi3TEVSsLDXtpj+WiNZ+FnDVAm5CWIBfthoS680OLDF9maS7TunNrZHukZt
3oTNomQ/aG9Mnpvrfm7EAbe2kCr5pZqO56Wt/Qxd4i+k5AdQgo6dajAWJH3Y3LDFPLgcL6UbcCOO
jJJq5zedl/VZ+rsfEoMKroFDr6uVq51XYoa6H7mnjq9txGQhAUTtK5HTxzn/d3Fg3gxjpA6VmptZ
wrvLXFruv9R69knglX1tyvhczxIKFdNfa5jWmFb2zsDPl8iHSNdgQ4TZALpIj9ax0p8S4aGx9fwl
d7xoHWNdiJvmlgkcs2Oeh1TCL7QqNpbVAKGzLaplpwxyJA48ckc8BqqLWZ7ZwjH8ZwocPNtyZsxi
j5RmunOz9it3iCfGndhnSOQnEZ9AV3mrPCB2RkhtGeEg2rnoqYqusJk+wBUzTJGzqmcd05nEOo82
nYF6IFVerW17WFlyjJeh7hFOmt9KGk8gLRZ6th9s7vF2lhWxAPv8WMNVufJv4KAIUGJ4rIyQ/XqH
UOEkzVvgVXggUTjg5bwaYCGWFh11vIL9UeIuXWWKVbuX1ro02TShuRerHB4mdAy+KUdTRAH3ZXNs
DW7u+9sT8aSJoxiWVJB8wsaq4DQUr0JnKUtQBnu7vCTkzBYpNJaVFvRPkwWMHPcct0dqPmimd9Vt
hJO4ZjdN2d2ThpdjMZBgWipeFTdBxcic+CNu46sWoPXer7p0iNa5oXeLYGB30lMByO9+54IGK8LO
MAshqeTimUzSpAGKI/MHnVCS95IlFqHU+XOc2mouqD1Y7fsbAMeBI/WsxLi5fZXS+pNVaEN+UIH7
0H9iIPGF9Rx1eKLHyN/cX9KYgMCayessVJJLZZ9TxNgT+MbL9Iu9bcnGp4tObj7ruHOPgNPgfecC
X/cqfaaE8iEpUee7krNcTmXrotXBQ1AlALAyx05VpbsCsQEwM+HTiQserATv613cLhDjULb7vcLm
gV+Dl9fJi3WZtoJBMkmauk/WYkAYLisr3jFcV4hOKbJRbu9b1c+4x+QztFBhDO3UGYgSMoGXi3M3
8Op0g5ue5Thyj3VvROtCozUo6TzsvjEhRqtQOz94jhqialEwcdPGiDUS7zhBZxsL+ybrOSlM/rA3
8ENLiiFCRg+cCjAXFcEBc8F3H6bdPm2hE2Xe9JvrNzVfwHaEsKb5KfY5nHMy4Hg85+FSdDND6te+
cre5iTqnJ8hKdCsm6EJIFlx46Be43tLjfSaDJe8XeYW3ufdeyLo/ZJN9BWxEhNRYN1mu1m7Vst3B
Ene/xiar6CkANnGp13guOinWeltfm4bCHfzCv/rEk7aVZwzwhBnjHIjHaKOGGeIohEVOYGvoeb0V
IvaXA7HFXG/Q1TRMfSn1CnrEW+djSQmC4DyruEF6UvX4RPT/Tc+5qQcHs0xG1zhe1VlHYxccdt7e
CSAjjdzP/ITNT12lcjnG0dE2SJFXzPh2iYVA6if9TuOZQqXdZKA/MGrLQyy1hA2DdR8/pc7wJYlJ
sMSCWx/3HPhPfk/lnM6NQisZu8SBY05jEd0USruE/i4v431Z76Quakifm9SCXVNV5Z5JwVtsqave
9LtyRi+IBL6KF9MTxLEDx0zE+/HqEOkD6gt4unc+pEHqhfzqzZncnZG7X52n/ZEKb5U0NGsp2MHV
5t4x2BbGSYwUZZtLyfmGJlg6/0g1xOPw6dq9hsUo3Xdmdkpzg3NNAXHdzzpKap3mIfDFDkv6Sz3H
iKeYOofswRzja1tiwsry+DT5CYzfTO58qYfHunS+jTZ7VyGHxdjL1n5HrWdCziV19YIw9NSxFtnv
4MfCTd/UD5pv1Vsk2+SYTwlDe2LglmoBmfspTbgj2xRHXWMLPXMRt7txItZBIdBPMInaW+oB0U50
5mgRmOV0uH8I9ZoU279/L31kzZoZvdaU3lHWMyRHC59mANrByMksuhbPkG7QqNab7AXPknpl8lxa
DNOcDyEWDezNkfrh/ns/Ci4GHGqIjV6OumgWp4CB7ERLKLM6d60jFixoiCUx1utbB9M+SArTOKg0
nRNf8y8rOxSH+6/uH6i8YWLK2r3O1CgO9w9BC0yybrAJqSg1//ln909MUXxC8x/WYYJOKEtvk4Tm
c9ia8alagdfCBS0IZwloE12LcZT5JJIpR+Nm37Ic2Ufd5z8qWbUBPyZEov7PB9uv8FpiIF5H9Coe
NczgdyH4f00J/19TgjmPlP8fpoRYhnER/9+lFvb9H/2nK8H+h7Ac/gi4noev1cB68C9Xgmf+wyH5
51q+i8PA9k3GQP9yJZj+P3AdwMTRdRxnPJHB2fwnGcf5B18NYjZTGk8I4Tj/E1sCM6z/Nmzi/zcx
Jjgm3wam7f8yQ/c6pyyJ3Rk7NdVX5oL1wkqLZO2esDSylQ0TxJEWzlrNvT65R9XT/tkZWye3mVDk
ZkDWaj5S9jhtCTs8lMDfDTFwRJ9JpmUlsWOlYs2UrTvklXZrZLweO+02GaBebHrNfM5HmZkNuKNH
JkHADgxq+dCqwtY71Hrz7Ijb5DX4X4HZIYudM8Np1270kLK3kW9VMLwHbqVv6ABhBhMOn33zGL+y
DTfwLxynmLCDK6rPpAm/h5kjnXMaCSvnKRbOCUK/sfIcE2/CfvyNG7liJBpswoZoP+yebtxRubiM
U0EQVA/LZSioyggK58IGVRya0jJ3ntuuUnvm2lugbhaGhU/VYn103DgCUzCNK3+kvqMoft1ct6HL
OJda+ihXhFtWY1t/JXMxb5cmT1J/zfy/pu2/mHFH7bx/G+g3XuQCcn02YxN5+57iAIJ8OMczkWT5
YexFriXYDWxql2ReheuyRRazlOYty4g5jNCLUWc9ieB4zKjnwSfS6UYrCv2olNL6kErueKsmSG5p
zPcvTNNZSy77G+7l9xIp08qKI6OnX7af1amKnWNW82PfU44CmQn/ZPwo2kYu7YAC9M7GdG6whG8g
z+7MMYwvua7+Vn3XAiAHkR2B9H8drdF4HVmXK8IEombh4BwNtbIPUFOnMMdr4hg7L7nSVk4Y3+83
RFmsSzfKYO/FzCvMOQuU+o/jXD3eauwUJxPhpCpupHYVDMOhoQeJ+hLDCo9dPAhjWVNQLQcitXLQ
+HcdSds5gDV2XDTGZxugy94xhnkjXonFRhuUsuYQoyLtB2cXu7z9XqYzZZo1kST7sXv/Bd7Dtg/L
v5OnfUfQRje9SPu1HoxsyS2WTjIphChog0LI94qTnENJwijKzUxY9dDZ4qmhWIEfCxME9SqM4qBP
dtQZ5uQ0MPYs9d5i1DFGx1SyR+9kZixLJ3+upoS+JWP8HgaYdncPqd92J0YlxDjmW80erH5ViAS6
22yvvH+Q+dCCHeVUe4eiUtQLGqSGZHEnv6o5NmkxXMPOC2JhPswP2QehwQ9Lz0+BZJyj6HzP1Z/U
87ahSsFAyUKx7aVPIae6CXVMn1jhs1/0IKKn8yUbNwz0SuQHKyr/Zm7+JnMdzQFwSVs36wGvCY4L
Zgd9YC/u6Nn7hwD4QDxO/fbf3kKGg5MZLRl2lSvqm4CxRxoTEtS3nU+y25xfGEgk5ySXpHhIwUta
KXXmHmvaqNhe3BfLPKRSvUD6BVLSHEu9ucrWSbe00D/QcomsldoPNZH9reNnK61KHt1a0mpmR8xY
8HdT1NEf7vZAYbGBIkC3V6W/UaGu9rA7LlHi18sK6wkm/gEltqcZL8MQLBut3LktYWmnseplN1Me
ODWYG9npl5oTySJ2QuoJ22j3z+8ztp/jMOo3XdkCINZxXphlh3sY3H7UR19e1CCu8pfuZF6Zp9Dq
MQBPf9FthoOYP8BPWXj9U9orRPOW8RApj6KemoOJObkKXV5aeARpmeR7xiXLZoB4f7fc1prBPh3f
yqJtKyyxMiQXin1MK7763Mw3BIUewx77eMujYCmL5ntkrrqpMFGumlbYXEv1FSqFtdJc3iXa9Fzw
DYQ7hUjGp8zzTg6kQFQgbdqqPXkb+cjcwHxgPIlE6E5HI1k7XLwbb5DuYarCFxlRZ5QB1OYY37s8
EVA7+tEgdmyhTjRI4Hb6VxBrWDsOsVXoNeVRNVm8IlK9icZ0f1+IBmmdGYtUq5FixtMwpM9FGgRb
MrhXbEbyAWGkfJK+vw0NKV9HWfLcqpuP++/CqEk2rkkvk6ne+kIYZ2E01gPnLAm+HVISPGRj17K3
XxZByKseOFAzfZ3qjDlDa9TiR3XRIZelvKbeqbeseNl5avoSWJMjmc5jjxn02UuOIsR1sbxQQ9di
wx/1ajgVOawKkapzG8XmBupYOx9iKqRDM55bOo2QEGyf1MsQlCJG5WrrkXtbpKniqhuCcFVYWr/R
Mw30KZOl5VTCNeDChxDSEEFj5hw+htG3FcBmoUQ424yyIug0tI9ymjwe+XXMZTeOCwZ92bkcwu8q
SLwlhyxiSoa3t+3SPQhfcw4OW1zsu97WlX050xbeGmXpJxtYOR6IwjyViskuAku6wnwEx6CkDC/I
AsaBIcXkokleoQ0xeDWbYdXbQUsgLqtXBIc9yBPRm8OI+xS2mkKjC+BqVL2zG0ZPHFSpPOptffXM
bNQKsuaCv+8S+WW5b+mWgayOSwXuDKqdEUNCzv4WJquIgkO/qlPv2MdWuzeQz+Le0Hc9OzKeEy2p
Q8+wd9mccTCKMDvrfC1SFXyCl7CYD8tbHkoMXeL0kYPDI4Tk7rkwC2dbNuFTqwWK05saHxy/KM6V
5HexnjxlrR5vcGi/hKG51zTzFXx6gF0M6mXcpdVZGsuuS9LnzuSU41o05AxTuzIGQx1AmqovOQLy
6bVDNDX52gT+sU3g+UEqoV57GOtgo8vkSN5AY4JZOcNTbzZgkrRHCC7+1eoxYzANk8eGir0wWbZM
CxH7KWBB+ZhDFZJtnOHvek/R59Tm6y5nJOCN2ZfW+k+c9GG1OrA27K4+hZ47norqBOKOs6cdiEPr
DmdXdVC1pG9tytC6TG7Tb+L00g5muPesLlzLjr80OezLqqD/aCcvfDRUsS1E7a9tch0FoeUi6Mxn
3iJGOs6J3al60sZq2jiG9o4YlcOZKPJbHlqYLZNtiCfgRNsxGKihmY66fMayooGT7bMHK4j01Zgb
5VE01jN11ijCudQukT5GZw26xcL7HIuQuKiGHzNNqT5rmScyYgZzlmKrqTS3vXUWChg0whLuYtze
Wi+1eWb2gqFlTfyQu230yvqWG+9Ta0hwV7w9hKjySLpno7Q5mnojb4cgHb3KAKXsEnt6VuSETyol
i6r0UrzFYkvUwjn6agI059KeVqn4qPmCxbdV+SlJpnNQdNqhagTia+Sjwk4psYWabwG4ZbVF0TJP
DM4oqR38kz6HL01bmbea62uJuWdcR074JTmMQFfqi7UvQQolIcVMjdkX2x6uLtps7l2HTl78ZLx2
9DGQZhPDGm9ke05pyDpEm0Rq2bFKxmQjqsS9SVN88uhbEFdTt3hQGzPk2E1tnPbILixfT0MIOTKK
s5Nb538S0lJw8ip8H0lrv6cbOw0/RYqrKGKLuB4bPcJVYKmVwQp5GVvzyR/h3PLAd9eA6OahZ+Rs
QGoqqCSBBBXlzi20oXUIBxt931Jyh7ibwmYiiSia0XhG6VOrtGiC61CqN9WQy9JDt7rpYuAbI5fz
1wb9EneVd5OT6yzydKkNrrwBvSEbNww81eup+iCMSiGXoYVHXHkQgvBOroIOEl8uAV2PZrdwysLe
FE2NM4M4shF9kwa62Gh/8ZxBsUocoAEl83SMMfxtPUALAPUYACgOOonTvkZ5qu8DE+SvbVflLp1Q
IXja8ZiSAk5YM53j9qdhgkuIz2XzFLGcq5QNcedwdfC6ahoabJGzSQ7k2xgYEitayFGu1bpNpznm
3s5Hql8V4/0kco7EhdNVmBcZBzzXe4/yADc3A8Rx7PDMeUTrGC0swPBn25Tu5IfST774KsGRfBzS
rVvaXx3VexeIJc069vtwy7lvPQWD8a5ma+AUPoVDSHYT+BXCWARuWdebvWHwuiehta6UOz5mcwmr
VjQhI3hYzHplYnuALLG1M/UL5il6TtPBWpo4KwqJPzs32RzqAZlPbn8wGebZM+Am55gO2KkBMu/j
4LEjAQsFx+bO0X4LcH97hxAjUl2YtP66yFO5IyI1bbjQUNmVBuEppGzYG2dQSKOdhTaeEpZPuHPt
xU1Qu4HMjaui5MrHAVqvsK5sYh1iN7uvCwU1nIwwkC2k1+xZJBjWtmiFhW1/R/1kbJrEcRfIN8wk
wsbdxt2cQWSMeCZwf41b9dL7iNo0L3jroat8TsHhqaqZBighSr7yxC2B/thMfGW3Nn9pQGy3NXNu
+l2LBJtmz36D5OWTTAY4UlFEA1KifPwTwKpVkASHwnSrlRvSm66xw1g5Qfgw5F77EHwgQfQYHRq5
yxExSBHiD8CTYe7V6F7jRlM7oq0uwiukINeZs9Rdmp0oZp1sLDKsTGLdtGW0DyL3fTQjzGNudisC
/aJZHddilJ+iqcbsV6dbayIn6POuJVXCz8aEY1X2BcSpdM6cI6seIHCAw+y41XuW/J46Q3+yomOb
TrzIwRw5TNur5nJhEkWNC4Rryh1/ptaqj51I+e4L50uGtCH2FrFJt1D6QcN/s+i93t8b9DiGSQDw
qHHaazpUH7RqjMusikN2fRiBjHLmZCYEqzusNrsc50JCpnc3wvFZeVU37Mgbx6TF88c4opaqKkHQ
GY5HG93k/VGjXx5tMtfLthDHwJ5NIXXan9ygvzAZWPfuhDUsS1qKI9MXLX+yzTZ6xhkan/EvPOoa
aK6qK580WRKzYBzJeFGzzgP8QpySAz4e91RGjn+JbIJZs40gr5mG0pF51Ny/eqnGo0hDNOeEFr2c
0ge9fO7bxgSewacCZM3WycI9duZ474meY7cIj02oOSDmzODFom00cv1yPUzVp4L7lSfGIzSXCLfX
AhWnBqUqHpoOVIFRyuJBlHqyNDG8bHw7pVJ8XnHdAGobHTnDTo16uQRfdB3chqu3T/Rd6AGDsQA7
RLCNlozGKQG0xLErPXVMYnNlwPQ+lV7zMtIcsA4V8EAng+NJXwONE7odrwsGGhtlZrvG9bEM2skn
SzVjQarZDg7EXD0K233UWKuEU+DesJxbGBXtliwrVXCiyHEMU8Ps3DKNiErJzoWazM3gmyjCYH6X
fhq9OjJjW5NxPwle7w1LwKL67tNwuA5UBi6nrvtrDN1LVLbWNkntndnXNvVk1g8OwB87G8QW4OQf
20nlPqJVG8XWOXMYppHTgV9US0e8mhYMat+/Cb/4SvvA200+E/TBAIbotQcxOfVZFYAUrLwh024U
FXHOtvqKjOaZV+LdaqC4A5JiKxhdi2kHnJUdIjUO75F6AOA1vgUhja/cczCJayt/Ysy298tw3Gtu
cuq69hUqB9Yqy2c5iMqLzS1+1LTZiiOJwk9YtK4llrwGWExoN+oPH1ZTlS7TunKfI0jHwBQ3Wh+x
/3UlV3xHiYMU0Wpgu3SJ40ZQrTLGmxDZySEUnlq8oiNOZ1IY8sNxsTJEqUWPrYm10KXqvtDiZ0bn
kEiBeG7b97FJOo7v7aaXRrXiz+jqK8nYaEW1oWeHuWe/CVMbfVBVPN0UpRPI5rtIdGqZI67ALpzo
PEDWX/E25UyREPw646ue8nL9KNzhretLnjdDObegM55rJ51RTD8+tL1nPfLotx+znAC4gWy/ctrq
itPZOzq6i7tT89iRMXmuZRV/iKjbc6DKPvEZrC13pjTHdXQGpBCzU2+ARw+4dqc6goEoUWKaoW0u
ho7+QhMtzMoo+EukloGddMg7yBElVcuTfZeoa+FN5mOjmeay9oBKDCayh+7TBzMl/NAOc9cVM+6G
bY0R7SSXHHFXhlYWFu3qJw859RthvTIs2toBbUWPlA71hOSlYvUH1K37sX32GS+t3ZHJh8LkkoER
k3V4zgqcOyMLOuWUVL8WOCtFXj6INDjFmV4ecdJsG7PNXxjicv8D7mtb6znucQ/UCrtt3K47334p
6ylYUSQFB92po6du/hA5kAVdleNU5gLl1OeEFSNROpe8zmdtbIyLr63c9tAkgClgOY+LkFFXN4Zn
MVuhxxTEuMP4sinNgi5ablLHz5dSVu6y1LjCyir+1rp+afv1m9HSI44VawDxJsN2KwOMGYMsLhJn
DQBVnli+ose2M2+8yp1EJrnYovoYAmuXDmjdOQE91kH2OTgBC88820x0kTK+4V2wdt6k7T9WXoSr
pTcXZARQn0On+bViPGplGWHzYe6VseOBCSEuzDKXqbC3bd8eka3lwuNKxL2iaJKMbmE/UnRe36LM
ggcVa7ci60jJ1y1cCFAOiykCStS3H+ZohqvOPrsgURCxQGxkpmNvOh8WxZDkb7ilPETn8g2kl6Ox
37B7fLIEktoiInM18K+qcvoQ8WMUsVOosneuyU8LHBH6oxluKqf5UJEVb4URvPpB8icdUmubavqx
GoGSsMYvgU9Rw2jQcp2yyRYj3sXEeALWQ79QyqXpDMQFMxfFiJcVwPs11Z5co6bxtDfdI+Lbazg6
jPWiokIhsCh5z8XWGiufNsrkZuE9EBkwdATtGeioTSvanZgoaMO6pbFtWaJZlpK3Ty+SjxZ9cJFa
DpjZzlyqnh9W5dNvpgHJCacVXEM27IQ0qpPjrY3U5o2xqnbnNpmETFh/t97w7WoVsjHyQVrxqB1H
YmW5RsyDgbgRgrJTjb+sUZPlUP84cfA5Oc20kgNMoTJ7aBPPJY5jHdkzCCLk0I12hmUfhUUPijWl
pzYUdNKN9JfkhvtYpqg0nbSYN6h+5/XMsaey+QxS7+oa9OjqE6d3w2+OI+MQg95Tyz/UgPvWJTIL
h2kIzwkDwiY+yqr6E7ps5ACYbRhjF2fDPfr99K1nubZCTSEikmAk7ePv0OrpW6XSAP3uMdFHYw8X
yl3UcbKyWp5RnmueHD5lOkYIaLqk9aVqfoIaLuskEwDK4Z9eWN07OxUshG5xtmN32wf9q8uem2El
vTh6wM6uNHlpZTXYi75q68+UefGi1dz0osYZ7qNN3sbjZ1v4cEuVjeJNEogruzO7lajkfphKsbAT
6Bl96NE2bomHkATOqWDeQbb+1YNU6HR7lwnxp04fySrXfrVE4NqduOKIgYZ7G2cvpks4r/CAeFAN
VAdREQOJgqm43bW3yB9wJVbNI0FdRBuRnZSpeQeRdTNTjp1ZprgQGG/ULzZb2sHQWDkKTrMl/8bq
SkxrDZb1GB/pFkzUG0cy+ZE49OCOQ6ftAgy9K1triEQEGDhyJK8Fu8Z2p6WTRXmgOnumffKLioQA
BrL2UZsCfyW0vt4aLioMNhjIMT7BDSeq4Qdx8By64qGoxieabJkMCBIvnD1XNMhcnT7kMZO/6BOE
MCgyGKEyC68kbQFroaGw16X2aJbglXjwCpxlbVteQNY9Tbqq4FSk6TJ5yCWOfpsE2ipyvOjYJNGF
HB00w276xJj53Yqq58rnkMQ55pvHjQGhZIuftF+YzXfYG9mmi85YludFvRs3bkj7e9P0dG42ULTo
0JEb34lcLN2k+7MwO+HOKiBzx+x1GopTcQGPMLuyJsSYPSV7E/PwUhWSy72g31sGv0E8/Y6pZV1t
nXGOnwxXErhkAFMWhVm1spwRTEHMM0CfiGXYUsMI/jlgplzaU/ge2SGqO7STergao1evGyG+HBna
R1qOH4u02auhTA70TamVBbAUp4v54Ivqmysix33VBVV1tjRCGJ5upOfCZ0fBYAkr8KRufTfHvtpJ
ncys2vc0DfTK00iT1tMqL+Vr4qsnB1vF0qsZyuUKUqVtskN3sq8iI9GIMv86lg4SwFQbpJZHselA
z57cCoy+cm9NrRuUo5Zq7ehls5OxOJp6smWtKzBC+N8+HMH3TP8sI7IC1Ac1u7HGd12PmrGb8Fjx
aGqCXb1vodBn/8HemSzHrW3b9Vcc7uMGir03AIftRiayzmSSSYqi2EFQEoW6rvH1HqDuiyfpPJ8T
4bY7CuneIyWY2OVac45ZojpI7M9WlT3Z1Jw3vtuMn4cB6hXq5siPdnNmvg6Fj5huDj8ZfYWUj0TN
fW3bzTZCFvFq1M5GjVl2tbNgT1tyxYvAPVyj1I5eeo6VF1Rt60mjBjur9EQNHustZYQ5w4FjcMID
zbbKQPttQGZ2XMp8PsG8aayR3A+Np9j32Y/KnNgwRXRgZdDTxZdRIp2sBJ+Eaxny/Vi851J020J9
H0o0jlmJuLZItIISKUf/Krt2Fd8YBBoLsUY0ThwL6SXtu8IM1nLs1npPikPmlxrdm+7WmvrrxMOh
XQPoJezhO7RmcISZPj0oXFV9w7qFAWcraqRNUi1eem2o71IcVM500kOze5jMglIVaBeUnts6OSha
r3uBN5WS+uypwdwF9N4QXGbTQTbltoz77GgM3We3jp2VMJ+bBkVaO9pP5Dl9MtvuURE5FpUNZmcF
DnTIDkGvJ/dlryX3McdCJMLuY1D2+gmV7SUJVX8nWVYLS2lXel+qvGSIic59yyar29HBDnGQTSZX
afQI+UuOsbwkxkzgIr3H1HPPUbvywBYfHC0w7rRET3ZRyV6VRc+YkMxzRtWklr5+zxzmAFyxb7HR
rBtRcrrAHW+pcbnQT4jyarBlmBm8Acq0J8s7B/vPMHPrZmOdyvGg0uqht3TOhaJ66b5Fmd7v81m9
SldGuJ0yMPxd+jiZku8t0tEiAItFjup4HWVIp6BEAfjAQ88Kp3YBHrncfuaM7IQYBb+czIfaiHAp
YkFwe1gEIut3jsbrafYkvEDfGruLS4uBnBt9O8BOs+u0PDqJZmw67N9R7MK9smn7x5WXlrRHqlB8
Cly0rSXmzyyxTrHN0UufCMyiI1rF6Bs5yUEdtAmKNFjqQrlcOtykvkzbjGX9oW2XtT0ialwfK5Dh
Zu0ZE5bFmS4A7QPO8AzMsP0al4bh2WG+LUZ0mbPBCl0YzXA3uF/7MqCROU9PqmCgBNZA7jiXSpGY
7+nEMTaZaU+GmnqW8Y8utt6xLpxLcAmbMUVb6IAP4oehqOdEmETnGND9YNgPdmADdEPEMVOhdatn
6mvZsbXaZ7s0+uMo5TXiVkqvJbOubgaIf/C/J7aJ1SCXpAlp0N7HIXnDuYk/V94Mg3W0GfxPzuzc
Rp+ckCnQzXPpjAdTDYKbMRJAoy6+zV3M1WEGDd3bDpB8s92VWEsHn+Nu4y565G586w3lGX2Jn8N+
G20skU365hrTfnQqdzWEcLXsgtQ87DzVuovmcmV3hrW2rEh6MELv+ixcu2Yz0224Orr/wDe4BZVH
4oRZ7fAS73tChOoBTakfoHBm/GJDntp7hIJ0rqQzcagu15g4Tdphw8GYrbtpKuyd7XTvWvIZEwkV
YKfc1sq6m5Mx2nQLytZGjt1bD9R+XwxMTr7N5bIhdmaMNA+UIJ8q73OsTS/jXA8b1aO2bNOaRjW3
+h0pd8E6k+O2jcq7eJy/awUaYX0avvMDSYgSHbEk9a3Q85v7MM/B8ImG11Yqp7yoVt5JWohTQgyH
I7jQwmK7JZntUOwsCLdDHRciy6UhWe0YPhdV1VAIJGixNrwZUXBxKq1ZGRZYUszAxzZECZPFSGUj
Nz100aKRBq7co3iMOl7QzJmETit4uZ4CdpiTQhqSYlT48y5ToOIc8qOI7wi4+I9qFWesrgWuRENV
zmYRj8Y2gtG2qpFoErqCIr669kX4QstPbSIwfomrIbOxr6kvHyrDPGu6deuqhEOmSC8yQMZgmNSC
CNl8csdvMK+idTmZ6DLwURtQPNZK71sPVgwgTYP5lrMdaUQctFb5koSTPC3aJs6usPS6Zug3RU82
iTbV244Rsat1nbiPqiu9kOiY3eik3GtCsjhsewB/GKKZRPG8pWjieNz2krMfTi+N014KrBWnKsNf
E7QotFtFxjByVINrl4DMSrm/OBmqbciPqYeVYYi7LnPpG9B/Wo+xW6zDvHntQi5PoQu4M6W54qvD
6KNLSiZ2Fqdj1xwJVyzzt+X/jYbxImr7WmnuiYvXhtIe/KrnmCdXiGVLRUViUFshEOeEw8PYNs86
rc051J6Kth/OaWk+6Xt0wuzk9cWwaFUAG80P2K/XcaNubpSNT36qbYwwiT3ET/G2qsItfp5+FQRF
5ZVBT32gD6jMtobmgXrtVvZUXmZgpkQlol2yP3p5kcfVfLr2KqQpFrxVXK7X1tTh94Sz1EkHfmIP
epRDUuAKfQOuBaMp0Vy7tJFEPCSxuykFkiaI2fVqyprlteliYwyRtqGoMt+T63Ox4cFufXT3nmk+
SmQfG2rilVf4+cUPm5B+kYnBj2NXZjgrrFDrvEcgNSQFcS6k8Ixc7xFXzmfTH08J72QxlW+dgAq2
BYB0mGg7S0ExpnHG4tA7MLphggMj2QAlKrdCq8y1BX23wZ+2qL7JMSaByZ3LTfDFT6B++mmysWIB
uttpXRAzxzTsFLvcKcidSzi5I7er0N8ts3YtQALA49XzTRz71zaXb3rDa5CRtpqXS8NUUcyu5baA
kbrCuqAO9SZJ6u5OGeewBpaNw/ENYC8+AMAGm0Qk9cnUg2sXU9l1/PRdTDO5afr4PUQj3nNVs+Le
3UG9R0mKW/FBafsSkdS+MCd/ExvpPqYJ0xd1t26LfI353sf+YMH5VDqqIyyiOfmnxMTsIk5cXtjh
COuLsicwhWwS7GlXxIzRAQolh29n8lryaSzqYsz8R9NaSjdhvrfa9tRZzq5JaSr0Y8g8MUtB8E+K
DLngyWwEskfKe4+x31Q7VX3q5nzy9MlesfPGFHqbi95Mn9xMfopNyoVT3O4QFHi9TdEo7adq1dhv
bmGG+/5rO6mXie7DKhLId4bIuAElgCBDmN3KjdTX0ElxN4GR23RF9QMx0agtzdt8tDxArPOq4jZi
F9mnZmSTjS+AJyvHoFcXNPq+c+dDGqlNTnuZk1Y+yzfi0KaNxiZxjOl4bUJcq5S/8ksGyYebBuIW
YPsvCb7+Mo+/54Qa10NgnyxF18nlEDiyXTXUQTfciTGb9NPzVF2aeupfZSihRSc6MssDZzGX34OV
HmVxqUgXFdTkqTA/kojxYHVmg4+KIO6aHwBmRILryeLyiTmaS7Lt7IuO4cSxq15ZU1m81VqEGwTV
v2T1OmiRizfvR+zE4qR/y7mfenqnyYMsEW6qzAyxjKXEQMdouRJz3gahrM8hST2zYfyIRhyTND6f
SImlfKDsl050uyhTxr2hdcY91TkA0AGFYYu2MK29ee3TkttRX683xKojgenlix5h7qN9qwdcuWHN
e2KQXzIjGmBPPozuXdTm5mf2CX7uWI241rF6kmtGTcXBOQ3fGJFjMWxEC6NTn3YJ3MZ1SfaUZzQd
tyWI5Ct0ZzPEe+u57V9JZUEDotfpbhq7B0ZRBok98uzGP6dazeEUu1Lc0mhqyvuon+FH1m0PRwgx
aFJHn+1ybRCp8gnf/LWlTrzN8dvlbDObkHbeOlCECU/xhVdQPaKMup/8qcJHidExS2+Tci49yMLW
hgel3HqdSFgLbUJioKo4EpuKdtSEIrYtl1QdeJp+ieAqI/bCs+tvTZzSnZ7WHMOPsiEbWIER7qdZ
e+jHhCNk6dLsDhN8DNZWLv4modIIHNRyMyBsmIwulwMWhJPGr4hDTCFo0+XhKATQwJ8vM7z8vQ6+
iplXMbB11r1J7ic7m4Fv+xxWTTClfOGk+CE4BHVafO3Z8I8zbrtUc6NVF1PeFWb+Gd4Wzk3Xv6JG
gaSth9OeqkFTQ/EMq3z/wUdPFPUMBSo3zuODUaB9cdurThCgZ805yZGVpLXmZ1uUV1+zsK92iWnZ
4Lp61mW+bqum3GRyUcegrzVeGaoQAXFs37kcoJwZ63uCnsqbnJICS8gUnFxxyWFBFLYrvaBXrARS
uzRV9u7HZDJxkx71L3U4052DeVHXN0k02qm26/agQeuti57zfTarNWvbJrLSGW2WI/YpwhhAan0M
+beAe+TJHIM2SUl3YdsjYqSOxpbKBS5HlsewI8+JYZmR80YLiNtYy8llpm9GHtgNgi/3LlKCzObN
WPzBH3rgdImZm5dIoWYJFwoFh5WpXBLpluihctH85UQeRCLtNnpsvM9LUFFgLVLlxbg5UaeqJjUc
tLKVh6wO79C3qS0CbjKear0mWJkgpHThmtY64+WjodYjIAyW4CS9Gr1kiVKiKUuoUlqFB4lp/wPZ
iDIKI2pFcW4Mn0X0aBvGTEfev1lLWNMHAjInvyn1GzwrDrieURDu9CG2ZCe4EhQht66THNUSBUW9
ezwywy6UnimutOXTR7xqP7UGMLcG+cRwxbPe7HyfAviqaQf9WEONnZcQqo/HIeWCmiR/9JL4cajx
NdPDEV5mT5jMPtTfHxGxWElvFLsh+JREaGlmjaWy93Wv74HcrC1qeogRZhjgmuweOr+cdpJDwBKo
VS3RWvoSstVkvFU1ESWlDBK5hYsALchNAkXJ5yKfCB2vHn0rYZgOA5NDAXNdpyHmIXcJ+HLd731D
3hZUDuAYChA0oVUjmWDzEg7WkBLWsQ+TF7aISotFd6vZ+RvsZHPjfySM9TB48ETHG7LYvyxKDNo0
9hNMVQfVIWrOtVEHEM1lse9CAsyaWXs1qEDQXskfWsOX3rDEnTFtL+jQY9qi5msO9ZhkmeWXJSYt
Ii+tDAlOEwFnGNecMa8KnDgF+WrKvCV6SU42nhRnSWH7+KUik40JN+7mxe48kNemyG2LyG9TbXIa
AKKrLhiP8ZIrKuED22hOAv4nXIXjtXbCT7P9ZjlBj6rDbo6pK3aWxMlUCnlIDPNHoPUu2+wSBuX6
BpC9mNdMQgE1MDJrKiROC7uBg6QPUwr5IK5biWybOKpnyzSsXcUi59p9DtnZcI5+4jtHTByemdsa
7k+DhIxtuWhpCez7mmJ0Q8KYk0E2MSQwpY9rsy3fuOJ+dkaDFKcMIpKBOVzo3QRWkS4/IC+xrdrq
hnR62ESZfXO5DkhuJNnQ7jJQ8gCWqWpOU3qi8lwhd2L2gX8wHpuxeJ5h0MB80V5UM5rcfRcDbfr2
oRy2OX381DpPFFF3InYfuDhweIK1kyzmgHZOdoXorprrBsdZh9IS3KHWzhFlEqMWcxYOgpmAED8f
1zSaxZGEAx9D2RHZ6VaXzISOLZr2luFpLqXMUsqaGPP08WNWGT7VELz8zabUQ3xI/r3Fv735GJYf
quePX+a6oLPvX4MRG0SrPYBaoSuwPHlRVoRsOdMzoDCy6EfqkzZgPraeYDstqWIacWdEBeu7ocmM
Y+eju5v0M8s2wuTlaesC9Uq1jBTd1+OTmILQ02Nq46Malt1h+hIaBEFpVcA/IbG8lLgJVpDBSFHz
q6ucua5Uhf+SW9qFyKlob7EmqT67pfgTtkYwA7BOQ42frw/e3Xxgn6vx+k0InFGNZltgkGsRm9q+
rZbRHUOKCXhkEu1K7tQwKk04R7qi+TOIlIJZ4O+qWaC8tKCXcZ6iMDfijOtmAlJbDwbfglyuu/E7
BXL2fRAAwZJ89DEBA4slQTMHOpkaxepoCVXrl0XOTB47MuDgdqRNctcZsls304gwLApufUJD1QUq
gvxjSxoFquOSyHV0kGivbLAy/4AQMx0Aqr+xSF1dWIYjTTzdHP9N+QdCLw37CWJFU+x1HcmyTcDD
Np0yZD6JfjHL6pFbAHEJNQhMFE+UXwiUMFor9xqSgtEKF8FzUTwmDOezHSX5eVEfU969lWGS3Cmq
U3lPYqOYQio+UBCG0Mk92wy1q+AIF9sJpegoso4t5lYPMX9z9oWNcLGlu2hEbb1unXg6OjmHlQGk
UESk8K1tCe905ztCTqMfdMu/6r3u7A2zDNHCIu9hme+YZPRA9Sz3163WiU+TJFhqCiBuRPoDNnlW
1KGXhzShUi8LztNCcuYIUraqgKCq1RAbW4aA9gWYv7SqAxmWOGMr7c4cadBl4RghONKjz7PLcU6l
+Qa5Bq6QMDjEyukPnWgPvl6qq4jKF7OG7gNJvzhFFpeJyc9vWlk7R67+SPnr3rjLHcZWWUcsTQvK
preWXWp2rKu+9PRy0oTcWAueKVykAX1qbrrW1pHx3WDbVD4aOgHIXK1dmvqIyIrYOegSTA7DwN2Z
LF8bii1YfbGSEM+jv6Ryzm6adG6iSudLQQHYa0v4qFVU9iBt42aHJGqp/9ZfEz8PTiMKW3wJJBIY
ZqqdqdZ9Z3k2jsnEY4LxwmxKpvZJ+NYusofxDDW/XRVTO15Q52nrTMirPlTFV5KQgpXzwMqcv9Hc
j3BNh3s6hRIaFO4ExyyfI39MzhqdQZRkgnIdjuNQzGyulPOKzDSfTEA0HNfiL1g99naZOhuUZC2q
PDF/zlzc3lGZ/rBKExJXxmDCAzKhWU7qZ9duX43UGKg3Un4aplS/CFVnB+Fn993yp1j1AwWG5bc5
A+pimW26JbQGwqcDn5XxYs9U4eiw62OHCS6wzRH2Ev/5x9+BBEyVZiK0+OM/1G3NJkBimva+ohKA
5Cs5ihYbaId/jGRhk2OgJPY9QLp2CMkJuzVjDQjMQFo2NpRZnGcR07PPaf6Gji3WRWATaTWlj8VU
VJfCVbpH/KjOrKR+OXN6QXmBp5U5mT82wwm9TnavZ3awL5UFH8KZzi789FUKj0oPW4V1uaq3pla/
Vxo4NdduWHULKgd1MhDPW9TixhkPJbN/TSuGftf5Sw6FKbZB4WNB4ou9tgO4DHdInIu+sLWyVpBN
TIHuhuab0AHwtwdfNDSZfZxyPQQJo4wBTskfVdDDpkK9IgnO3jQ4vTeoISV0NxImfcwmidMabEGo
am0VU3+b7K9OUNR7x+zF2Q+6R+Kvy8vYK3qHxriNSoI32rLGKtjNlM+KOiVyg4XMF6SxSIon4JzQ
rYTzxh8V/msALGFu3cVKH45WUWxSIG+n2Ko/6jrESvcZwIEiFOt2HIaTTXS5R0O43iLShHCv5q+U
Ves1Art0p0/F3kmdyJMBpZBfvKr/BSf6L+RVTJdSCQHpldxhrKiLNfQXvGlSGyZJS3qxp4u/5rhZ
r4WRx0edfKazHEyfS0HyXjOOcamQQm06EfETM8g7V+rR2ey1q1FxOckJZXumv/GDCt4/PKK5uE9/
hcN+PKKrBM5Z4Vh/oQY7taKwhu5oD2TL2jQB5ojBoWmGvso86Sl4nC7L4nefpVwkGey41OREKC3t
vo8Hz9Af0pxyd0jJDsid0+76erQvCoHYAuOGhGYZFJfpEVGnI22EQzTlxcLc/cMXjV33j58Cvq3j
AiAVOjE6cqGD//JFlxrydX0aC6RaeXURgbzH9LZSHPg9acj80mTHsugJN8EERSbjQh8TdBERwbH6
DGjKy0+ijiLPHd9o4aBUKyoNjWyGD+vvn1RgR/7LkwpIJK5p2Jb7l+8b65/mF36N+hwO4tqsCHRv
Sl3tTWfw8qDCldIM38agfqhap35p1TcwRO3ZVkTEtzlmCsfPCNHMc2/0eyJjM/dzXtmnLJ/Gs4Nw
elMnbPWyrggvjExzNfogbVReyiMYHcSENB1XJQy8XT/Upudm2c7kHP/ZV+N7P1+1yRkfyjJAd5yK
fRC5Cocq8nq9paSS2IgRqKZHVHBgNNA9+/uvxlhOKr8PRUsCdzEsGowGFt4/ZkvgDh09hrHGbBe/
z1L4XiwdkhAVe+hE5Cp8P47inJAEvIHSZHtBADQRiktH8ueA+v+G/H8y5Ctm0C+vzXtr3/7be95G
mKjesvf/9d8/R823AvRJ/ltOwM+/9W9HvqP+5RAdxbwypWM7rs5k/Lcj3zX/5TiGMl1XWA5O72We
/kdOgP0vnfVHYOCHBm3bC3P/P4MCOH3ZOtP6Y+bwhP/7f34b/0fwXtz/HD/NH3/+Fd6/AAF+GWbw
0KDs0qvjwMw/Zyjrj7XCNPQw6TC5nNxlS7L9dryK9iYJatrLilR6p+jDO4kus6QpecgDkp5yfdpE
tqXvOjFcfvn6/v14vz3O71Don49jm0p3hYG6nSy335cuErnNkoa+PHFoROxBpuc2Nr/1k11e9fwN
mEpJnyRrV1pfXpcAlZ/oid++nl8///eV898fLxTfrgu6AB3z7x/vxmpuXHxTp3r0vxRO3z3K0d/T
Q8tPg47KaVAgKvuyPTey//cs+79+trF81f854z8+nKHCWJESea8u/vjZa6x9QYeF85Rkg3wr/Cmh
nQBXlUhaL0aN84RZ4IQ0iEjl+ajF8XeVpcfFVHuKG9HurCYiDy9cHE1DM+//4cX8frH6+XAG3D2A
6brh2h8P/8ueMlQIrghgFidqZvUmbqovMq1KGnS+sc0aGkUdFfoVFXWKUzlJ91G2S7uFpt2bj2mh
TYe8QQYwOtu/f66PQ8MfXxqzgaBnqQxH4eP8/Y2NNHoze4zEKex9sQsqf/SalhCn3Hd/sCoHnwQS
JouTPqnKeNTJRpTUkUgfLmpyvpJ9EwtzbzX9FqXIdJomsusgF5ARbQfxVTeOrtt7qDjqR6ug8DTZ
go2UNutpUON3lDsKvM0XVaHhcBOxj+aJKmgUFK+qdT+hFxQ3LSnvmWTJxUUrrrex8aD0eEv4Znns
3OmBlLsfTS7qB7/QuJw1RDxQKf6iKfOzbubu+e+/LeN3wPbyFrmwO0rRB7MV8Qh/bCqxQfR7Gvji
FBXknwc+7gXFsdVDFw7YNvWj1TxWMacVjItOXn8rwDKs/18fxDBYeYCqGkyoPyZaEFt6Gk6TOEmn
HY40+S849a0bndxdabaPRKbuZDk1XMPEoW0hWTva+PT3X8bys/4+cghngaMuiWKRjv5nqSDiiK0p
nBWn3g9/aOYeqRKNrG46CNe9F1G85R390/L219WWz8TPu7wHgy3hj9Gq9zGtVjMVCOvkfqwBXmiN
+UhwyX3hZ9o2dvUZv198Z7bou5PZvtD0QCdvWM8w1/5h6ph/XW+Ubpk24RiW4EU4fwwGx7cMWtKG
dSqS9lwkg3W2XESjtA+4Crg33Zm+SVuLyPe2qRFHQ7/lOnYxYP4emjmPPCssjUvXhiSOTlIeB1y7
pJynNwvqISUGgli5J0LQQBqW1c20TUh4lMZi9kPW+g8nSfOvK7ei9KPjzGHxFOafI9s3uVz4KhGn
YTnZ5XPpX+saN6Acw2w3crWsfBd3uQZ2EdypONDqhxU+qVeLMuCtoQs3lFjTyi7J6dGARbaGOkFH
gOmiGyxAI6Z2t+hGfT2kgIXtZqN3Ca2oKVgS4ej8cWHFs1420Y6Ij/oflt/fk2d+zlshLJeYRYar
/ZGl8Mvqm6QuSsikZNwkstqPWkksxOKk+3CHV/0L9eti8/fT448D6M/PJFLHkQayKOsvpbSxdOqi
xv93ipYLfRYE030Z1fdGSY/VlbW7deGM74g3c04fvziwpNR3eKvZP2zKxu97Dxs96RDczFzBCcX+
60wtw7YApF1qx9ZPtC2F+0eRuiSIK8K3qV2NOxPH17Z0HNy0gWZh32jYCZsaXI7ZdDtuyF4Q1MEj
uLL6H+5a8vcVdXk22+E0BjeJKU2GxjLJfnkzJVprUxk2ynkkwEpL7Y0h23id9LByVECISo8IYs2z
Yec3m5PR4gbJfId8ld4LhhSvWcXdLOgt7TTICBPaGO1lHwDBc6tT4kt3VxcM4zyX9n4cnI3LqYxE
zsbdjCZ/MZ64CSCaOI1GJ89jlQYXN66MO4d73X5qHYQmwn/QA1jZgYMXtZHHtqbG1cCG3Y3EKK4+
ShFJmEW7LBm3EFizDcejxJvmyMTaVmwM+ht7qGr6/bCPjKI4/f044xX+edVhK2IPZ+K6OrwfTn+/
f4e5M8ZizCxM1YGRrhupPulzCFQ4Ag6u8uxqjf7Apt3pXqy1sHd4drA0Kl5zQqME+cHRiWP2kUqn
Xx05MlzpRTURyAePI9YI8Vh4aRFZG1uOXa+ELx1mcJuMHRQTYTlaMKWUdXRt9YAWMtqlCbh6QQY3
Gt8Wl75pH3OnidERDETvxsjmAjquH92gUATTusa7sp5nAcXpg/4RcwGdf7beftJA4tTyGtdGXldb
bDKl7SBRm2uqomVIC7fvN0NpUVANAZ9z43aPA4HxHR6xfJjB13TZyRyCfN2aqiW+FQRUOSSntiJj
a56cPetGhHjY0naVBRM2yj8DrewPc5jfqDrcWNcgvXAsoqjyOkXjZkrD5hFhIla/EE+rW2kjNFjl
U8zCj65n4r5lDb0OWlt4fTWHyMFL8LXGvKvisDlnxLbSiQnsTUK+CAIs4tzbgF5lQWgub88cjyLv
/HU1p2JtI7D29EyDCYQHIa7MF1uHAxsFXbq2+vENorn2mKavdNpfLOAXsxFtjI44XhuM0pnk3WI9
D/pnMF/Bgd7CW9d26aZsYnM1a/SsCnpAu8ZOKQDYOsSgrLeO2yKvrJWgKn6Q/V3UWerSuPFuHose
Q1CzTlvXfhwCDGgF8K3KoZjsYg+jGz19QskLrgUTrin18KBn6j0fITw3oVttUhshGHm00VYYHazt
sA3ue9KEVnpH5yZtwteETFjh5HsiMvqbbfLOB4uDfNvdFATKM307tQrgVqFVw7KUFOETjUubpAuq
kQ6WSUEY6Q4JY4ueigiGKE9/NAq0h9ZjTCDwezPIBEJGSCF8bMlJayQV7zx4TkrMQLDnvQjj1V3r
Z9PKpIX6MpQ1dJP8UsWDffLDRT7dYCvE2jxs0C1aXjBN9VMHCAE2ww6ACDb8Zro5WUgXIRzvNBI4
rCySm7nU0fgxrA8GnUzkFeiXiaE2qznfkGxFzi0FSIxSHecZg3dj0TtfhWbuMJWI9sKOQMNjGeF1
Dhw/8xmpLr8jleuHG9WwkebiuxuwB7vuXNxj7rtjJTNRTswQcqw4WctGn45uhzKiab5qTI1PvvUl
zklVSSKyHAZOFhY36V0ZiviEMO+yUN2HaqoeiRTfBWLw71vVevHUoGiLM8Nz1XuENHYjsxr1hxYa
+HH74pAFM0YCJNcijkFyzXHwMMXVm7BG/BCNW+6bgN7nIoKLlXvXC1Hd8wOiD4xr+0B8zZtw/enU
ZsUP/OjDJQDS6/kF1Eidt7qi3hc9BZIRlkfHBijrs/AfaxP8TtB19ndSunBR3AqzAT9KFgmyPKu+
Ig/A35BlmEZywhqqH+5gaJdUNm9N2tLSt3uSN+avBJVSX++mBn+7VeySqH6J9AOqCPtzU9SvEUEn
TSHDqyoQcgQ+6oPJcZMLqqf1MNhI/IlsJ5HcJqyuYgmcKwoApM7ddThFd7rG29IzF922HupIkbX4
TE3wueY6vJODXa1r+DYsBMW3jCMFBucE2aNR3mPSbRAvJmRRR/7FDFXCyMwf9TH0t8q1oIvPr6Gc
rE1cIaszNDs9VL0AS9S/1hhCuqzZuXljEwG9qjGbE9/KV6rOkWPsiavBADI2Dxa9Rt8xt6rFLCVk
HTPtigYMVss1tDCNp9zeBwDxn1BsY8xKUUjByD5rRuI/V0K8B0ukkDNPCddonqTPO+shLXE2Zmpw
n9FkF3dgB1MvRlDg5aEOdMrSchBtAoNnOi8ens8jJ7QV8LeaSIFuPGe9+xQSbsN863fWaIgrbNjN
COzEq8ZmXFm5nJ6C86j3nK6F3pC7p99FBcTdPqjWgxEHBKBxp85GeWiaigyX1riv/Iq/Lrqz3zTO
RZsvdY9i9ONylnMz3ppty1dG1DOwZErnuxolxXow55Tz4uPcoDsYMUEcXFYn8tpXCCvHDZ0ueZqS
+T5va74yE0lrlkU1Yp3miTKXDdHdQW2fuK9+popbNrv5Om5jxOQDpoDcHK3PvTB6LCboEjUWJ3T2
7BBmg9SnocE8WP0h930SKLgNrQZZdZu82A3cGbwwFNOmUMnIIDEfAq2Z1kpyl3BNP2TqJhKxZwu1
I0+fbG1Mz1Zznvpa27tF1XmrpgymUzdDoTHL8b7B21MLumph4wOyMbVPVEHJitd6giKCQO7GDnEo
qlT2/NrWNmnHmoIyFJWlhmtYt62rOSTdKsF7ZKLHeKma6aVPo3o/ZugGUe9+ITS7fwmmRShoZGqj
g30guJvIlmRGzF0ulwsH6+P3KcZe0dqRfkoK2jXduHjjRP4ja/BeOJq0zjTdHlqFcchpDJJi2nLc
Zp2DV76tHziHz3ycG2xcX27Tsg5PaSMqDzAYgiC5LYnROGr4dg8WnUAiireYf6DCom5tto6l05FO
1GGYRm6XFhYzV+t30Wzo2xGppzaSnk4vejz3NWL7No5r3iNeh3BESNEI6jdGhYEKD/gRNUR5gp6e
ruu5H46sw3rOldi1J5v7OGAUVbTEubvqWhcVLtMiJrJFhAuZztBPZp/euV39vTKt6TUKlgOYuavD
SbuMjdiIJO7uGh8xtm8kOH169y6uLAp9Mzns49JudWDUeCa1VDZ/M0aujfYSue1yTk6cvb8IBfsM
ZaXToLaHC0wcjJX5WwKY48uUUnBYVZUmNx+fGFdhtysVVolEfiGpezjHvquvqeQRhGDGEmBIHyFO
qs2zSI8WfT8cgZM8hGHubPxOJRc4Pt3OUo3LfHd0hPLalp0RZtfsvtut8yNcAhcbR7z2ufpeljHX
XVTluU/AD4nnXxF8Ih1rstAbtP6+z1qkZfXI+Cdtp6yteoMc4axb/V2OksQLRPvF1NxDO2IhYHxn
Rvn+f9g7ryW3sWzbfhE6sOHxSoDeJJlG7gWhUkrwHtgwX38HoO5b1dnndMV9v6EIBEllMmmAbdaa
c0zDFN/onnB1acR3BWOyF2PM3GH8KAmoQFCdf+nLNEKSCzhfJVmzFdYzXIxxFzgmRPsi+mZZ56UY
NkYwU+wScbAwf40F+cdSy/9w7P6z2aZHmxRxKx4JWC3zkEUcwQRDDAB/bl9GLtltizcdZ9K31iEH
Ox/FvJ0WaX49dsfMDYNdYxR+M+FHCiJxNeom8GTSXhUNaiIx2kUvkD++SlDmm2bUPwHS2UyCr23o
pm8kW1lgKkdQ8OQTZSZ+ulCW3zFofe/JZ0I59sPcAvsriHbLXiT8Pb9CGewZlXHIm09KHwPVSV2s
hWYLu9p818hNQ8DfZMjJIVb1GZZ1vgzQDiyxXa3GZKshPh3NG/AVBE41NtUpA7SlV/g3i0ThayHP
Bryf4UVh8ZBqjQ596rcCjWWgK3Rnif1SJzLdF85ME6fbyK4v9eigSkyIgW+HECcIPDlWkX4JtMbP
8N34Q1zeEGThGJQ7W8MagN/1pa/g0me1Jo/waePAVw1XeK3AyGUM2T3sJL2meTwIi0yqWVbsPUJz
G5kVm50OF6aGr1TieVOkmW4rhe45fCFc6lVrbERCr7Ie0RzHQoESsC+7eGAtm0Ve4iL7s+anOiUD
IP3ap+o3ADrOzrBGy+vQOuhm8aTYzb4P1M6TLgM6OzWfNSIIesBkvoMopa/jn+x48R8SddYYQeHL
xvjExHBnLfpuzIQpDoT3JCCwfNadg28o9sNRYkz/xMvojVnDGKyfswIaCI28eps60Y4VOpyq9JiX
oLD7kVHOVg+VUv+csJh7eglvvas+N8GAz5lSkqmDvuxCiBhlqL2oi1IbsSHCBLs8G4sFIdfTF3YV
p3loSzh6RefxQvdFqE+MY9bBhS7pJ62Od7sNURX0dr4P0ncEjT+HEbl7pKv2rp0SdNn2awycfpvW
ERNBEmzzHEGRFYYXVej1Tu80dSMdidYgDx55ld5isJgVi2DGD5LsDKKTJJbxjWwo09P2CXdoGC1g
7GNt+bo0X/TBmDcqrrah0d/1CuWS3lM4z+3Mb+oYB6K2w+xH5KAlICuWrBxLpp+2s5Cz9H/oxX3O
onEzuIrpp7ACFMsbZqip2CpLP5cmXsLyD6LsUXAWYXtItfdUIisDd0lo/EzMqVJvxVS0kHHCzdAJ
aDw4Yqwug4NoIArPcE9C7UFfVNmMtGP0Ga5m3d6cACdYMLihlxntQ9N4TiUg84EXcjQD3kWr4k6X
klAPnm6W0Oyr5oZInd26/Shk1GIhMsGei+xkWl/NBgeFaZQj8XCHINEEfhEzJ/sgwkFj8xlz6jp8
/ulNkyEkYsF23KBYtTVyA73jTPqz+ANj1wgAACvU94wsuFGhW5s7+AmdHs4xMQUdGcuGCTpBbQzi
sAizi4vw2bAgRVep3pOFC+6nDaGdNcyuuTD3kCY+62DaAHZItAEHjQ66bUkgd18yrXtX3JTlSQf+
qtugrOqRWRjnVo8hnsWNvi9ncYmJnPIitet8Yg9OxhAdcDd/KtTqFxi5t7HHDpIMLtth0/E6J7uF
zHKBhrswda270k3VTs9Sb6Y8fUC5EXqa6j7DR8XSXsgLJdDhJXRLsWVvARvXpUqkz3WzNZ2iZPZJ
k61QswOaUqIu9clFa2l8o+KJXDmAg0a7IPAj2WcHAWqREtao7nqlIBQB6apX1zaO+wFu4FjWPwnW
FVfLwvTLMHwSMQtt37V3qiSmRlNLvAnGmNx4nuS23srGIrlFYX7Xp2g+/vl42xnw2OaJKEarjNlR
qYBDNK6L9e56YFNSqXzMzLiVjhS5N1CHj61EXYHm+1bpOr6jDqfqqQ6GY7c81qyPTV30Tvh1dCjH
JrwN6CRDFdmnXUfhbT2Y//cWmDnVG8Op2Yyh86YP1hcj0+Wht0aKTlkLzisKlQs9H+7aQ31JK3RP
ZupVrqBPUMfatoqz6lu2K6seYYeS5YciJtZqSmAzF7Z0vF6Biqjl6jd2xaNvi3nYuRX6eET7qgiR
5VbvbZHg+wcnjJVTPpzhAHUS9VpJ8F4Ffbh0kfUSRC3OU8v8rVpgUJWDLPAtmenkUdq+NuZAyie6
6YzmIQNnbvi2pbyjmr3MBhgDyFIFeURELJg9OZ/hE+kB6h415o6nfaIoE3rxzG7OFW622dClTXdx
QsReI6fXtta/TzHhqGxPfvXzEoFi1FxAS40x0ln9Y9PGTgrOkJIohXTsCcfWmKNnwugvraZH954c
RRFH18Eo9iORaVe9teRlGSnBverM3LDa9CLRYbINxOsg0T2aKbvBEvKoR9HDOY9V30FRr/Er98VT
O8fIJsMMRITdjPsYO+kmSGIFe4Q4GKR8+WyitWOrjuY5y+f3acH70b242loXXRw8qABEFNYFU+A+
WT20hLZ5qKntHhqWFpsZhsoLcpkGdZyQvkLa27k18yfsLUzWIJwOST7lhzSdsEgO3bi3C9jyU8Ul
GtXhSY1FcgT2ACbRMRihZ1Iy2ijeN5os7yqlMjCoJTk3LiLRZN7a2vA5j5TQp71hXgiCfrFqJMIx
5qJyoUJj87kOVRztHFxpmyLUnD3z5oAt7V6orb0lWEc8zOg5zaBODEEcfpZtflu5kCUYM2ek6GbF
tl/V0OUUrZPgMoavEAYz6G0dHqSxhqg2kc5R2m+J3TG8D+N85W9lqSh3zcg8EGIkfcmSY6YZiGei
8kdTN+0TmVnxYZYOctuJ2RXN5zdX2p9mDWRD3Yj8zFuP9lWuyS10y1M56CcWqum+cQyLHYphncei
2NlsblNC79Af3rVZt7kaYSzTknTRDFtQUFqibOkIDmAXm+m5YnnfQfU+l2H5WStz1YvHzDzYpDxe
nLp4cad05yplvXMs5v8OQe6lzKmf4CDddqMbfm6q4DuZWPHJKp3naTCaC4KLN5GZ4ixGbd5Y1OgA
7SlvkFvLZ6HrR7bbjl/WgAzWzadWkjkMe/ZKpSi8922I07MIGKj1sN7n1A+vpFir18xIxLVVsf7S
j3V3batiUlofXH9mKEx5dV6KmdWbYbWPyFCjl2FIYWDQA6ZgxRLAg35GCGzePaSLEpepEKT4mGGI
7UvDvJTBqG9zS5/whxhgTORIJ0DvB6ojBTht51VUSnMyEsoYczl5ZVFO25rtDwYQ69UlLvdQNzlx
uiC9oLzMmOOxvDsaPXBeOn0tbYCnkbB9zgLibUziWTmPn6NZfFHHLwk2el/PFnuznl5aFbwCsBvM
BNUIIDQMIh9xtYgZsFT2oVtIVFjmzxmvlkFOy318QKzsnBiniZV6eRm9x/iCOZN8zSiutPNxCMVm
sctxRPRgYtmQ4UmeMlJq0+iHDhtlOyvKhHnD8npwhQenBbpnaL11VMNPlcQEsR64jp5nI/mBrZeR
dHH84E8FYu5gj+mHpsIpxq1yXGr4VaK124K6wSbpwvKssun3XR0Q1WhbOFhak08lcyhpRjNhMRK+
H6ux0wyr9yzl0pRj3z/g3oUn5UtHgKKS6D9D1O+lRFmqV9RPHChIBdeGytCshsq4cyOE2Dpm7I4Y
ymPbsAnRJutlGqwfbUicXGKt46t4HerR3EtRPQbsmNBU7Ho7muNTnJB5G0sCtkinb3SM0mVPHlRo
MH61+sDuv09OkU4ikq0Dv476n/CUxqNttGdlHuhVsVT3LUhpQInZMITlL7NJlTOj/4EqXLXRe2M6
pA6gDrZ8k6UP+6JvspODs6+a7fgR28HGMcOfvVFbp3LiFY+mkmwlnMoNWzKy4ZrwKizsc1UO6iBR
ElZZxaKsLQP9wC42zGxgl4ycC217IuoRyyo60CuFpnQLYonFIaWIDdD5T7pUtDOxgi9joy4VEBAp
obV1bYr7TtiF9MncJzWlQOVmzTfJXvKYxBTWRcYQJTm5k4lIq97Y9iPxY3Orprs+A+2iJQvqFvQk
pZ5dPmnTiW3nxpiS+a7jRx3GFoN4tCeN8BnahQ1So68x2SIsIcwBi7+77RMVXZ5hwSVV6GOYaGgT
1iTqtLhpbBIjAkX/GgtN3StZc8VElR+zUfg0b4N9VGV7WgqOF+WVtdXgDDgmkka2TmAcGQhdioTs
d5y5flcpEuWZTQm3Xko+I0laUfXdTrXoFo2POZqMw5yqdxECjkI5g0mmcG7xQlnFjBz4PTQcpRx6
rywb2tgg8CutCbcUQ+SmiHM/mgHvSVJPlN6JWNVhiSoq62dt5P3OdlOY+K7LxgeDk1J+tpgYdiGA
EBS1IKmCr7mrYsYX7oAXSeItTYFBlIxL3ky40Ha0/XFiX82T0UwBMQW0pXxI4Pg7Uf3RUgw/WC65
VpELgc96Dg0gHp0WvDeW8tMMdayJgZNhQKq/xeh5yH5icW1ktNJqm31QHNknta6MHQPEWyTyF1Vz
wm1oBV+H3Jr9RDrFbmyoEgwtuoaUYX/fFPRputw+ZKq+dQvw6GH41W30waswJXsFHDJ/mmLhl27M
qMBuNYrhyaUBzVQ98DullihlML3P7NvbVtdu9pR86iJ9sXg0z0nT/5jHjlPx1xCzWqhpO2nxUJ0h
xtuMFDsnoSgCxXBWv8xNTAk/rnELp3BSKqggs0uWukLIOTBdUrwVgEjDDxeRvNfQkfYHA6xWU+d7
pQxZpuP5S9Q9HWFmvGxEnCWmi6BEsUNG9maOkJ6HNvtkWk2FwRQAXG6yaHYrwLo4o2s/BQ88K8a3
xeDPeADovoyL7YRbZ+tqeuNRdyZDJjAYLPTl9FZ+mcmk4kets601YcanOE3JQ5zrxTxB85Uxfqrf
kYhxeTjtu4rb0h8RoW+6JKp8rSfWXVAEGtiPuzYL8FlSyFCdXT0Qy5uXD0ile1dRO+jJWCrrinDh
ypjGOyAi8k/J0x6w79RxTI+UqjaNOGIXYOsmLyNb+DNkFR3tHKk32Ph1N2FNarmph7Im8RlWTU+x
auNEqgJnUD1/tcOue8PuaD5ZkXzqQU0/wEAeXHNIXzPPobHaYGS/DBljQqBUyR6SWrIbgGPgCcGO
O7C2gz+BZD2HaG9Vl7beky/6VjjOdysrK3DP9qFOO/upIi3PpU6/m+MmWZISLgNmEN8VbfYUz5JA
WH18yWkZbrKie51DJThH4J0uRh+xvjL8gYDj/dwb7r6yWShVOZxywMHsgzV2R3lFTGFMDHNr0c6f
oEnSN+D868VbRjIlQJTUL9LqpEgjfIEK9BMUPaWccoYOUI43s3eG/aTp9Vat8h/FDGiOIl6Ls8X5
jmRLw8utq5+0cMaKFOtEu6TtoYpjr08d8oH08V6w4MKPQOXFcD+XS7MjAOalj+XnHO7ThuYaLg4R
/dBK3k0pewgy5FEgdprbfZeQc1B2HfnyOPUhWqr7ws4X3BHLlbhSdkJuiaOLSfshqtvBg5YXFe5J
Sk1eEJcqrWC6RJI/9GqGxXtp9z8MsAT7LhBXs7Scix7LA0EV2bFxqsor9Qzva6nDn8yGrW4yQ9ND
cvw2AvHZR1V4ALsHUDPFE491kQxTaKrUrHqxRxfzB/3ozqM9+HAYi/e6k0Ejs3DwqW2D/rAgzi+x
pluO/xwOQMDXQ/UyNis6XKPxCHH3Wzo7UVDVJyrxvolxe9sTq4ylimhlWoswBNy6Y9FLSHHsPveN
idsyBBsVjg7oiDHwsIhfCxMS+jSlJ7Q6YO0UG8BD0dOWpB8uolzD68ikCzPG3umx9jWQfHMR4ohM
Gyt0BulRZeQE1URTlIJuahLJOkvO9mATGdjWWkyYLNSRDyTtIcBec9K3ILhU8EKbBCj8J+iLm05l
KVLSufFUdKnEjyKHr205MdUsGPgiFDtNBeYhZ+RR7mxVZ2LWz6ndHeEtfmnsvNjLpTdoqIMDSyj5
NcXQM6A0/TGaoCZ6Zz4Z2cQOvQ5Dv2unfR3W2aUB7Iu/CJ8OUNOQbItUeQnqPWkJfhPbdAwNtCNk
ojVe8ZNEGVzjlUEmyAjpydaMDSRgIi1Njdj2He525YnULF/oDZM36hlgokBVejumezZQbB0IF6ez
1rUt3lur4gyNOpaFLeGXKtRyKPRozWq2160VHHSiLI5JyoZKYVsUarTEFXRKHrVxNgh2FO/inM1n
aBtbrUndk0PB+I6I6lVFlYa5kqjMwVB2TscKLtHqYC9qsbW+aGMuABeylyGBg2dMvrLLdphdXXUX
NDiRnEJsEwfJoIgPeZwTfhHFy7TRoqR2hxMT6E1mHRHyZQKJGcqZIkB0NE3jwYBHQttXF2k1gCAC
chXK6QyEMrvVM/HW7UwiAho4+oZoyQmUhqZuScj6eIABNMH5xGdUv9kTl4qjZG+V2le7KBiol6vt
eW6JP8ePxWwvzfnW88mhp+lOhs2frlrZbGbXmYkrIIuriPsjuphDqHUH3a01drgKtnGWcrQe2Lsm
DdxXm4QMTmxkV4tqHtgUHZSpCYnFhj+FIX66DyYxRMw4ztbp6wuqhQ4+ynwHktludXZhJARVCBvs
jry51shvTSWmPeZRwrI1e/S7pGMLqhNincpPiYdtSXuyAWNhNFHbnT2iIImkDeWy1ncafm6QnHRy
KknPBFzRc4hU8CV3NXK0+NxqAROfCBZogv0Wlv9n4jSlp4Ymrsa58ZPQPcNZejPnhETM6PCnuX61
Mq+H9bHVz/zhMSVTYenp+ggxMlW2RkUzmrCBU7w4gRPbjIiMXG6uD66H2sab3rbW4PUNru0SiWZQ
t81pjfVSZgFLar3/54O2Qs58zdyFeXm5uf5kG3CeRR1N9twma84bGC02AZG/dO95tryYz0HJNJmq
Ja9h/cvR+nLWm3hZ8yPeg9/ZYGtA2Hqo5ZRlf3nQJulqG1vJDyWJ6tNq+55N9bkZAFQZZmnuFa0F
os///fkDah1YbFsrAE60ZH6/2t9m6vWFr4dIS+DnkmEmIdOyrLc6gMIk361ZYgOXf7bkXK1Wbdqq
5LQTRmUuxm03RbtnWZRCl3vrQ4Ojl7s2NF5gmOWMoCFp8GkKqYAKa0cRfs73JUGoB7n41WuAVNZs
vq+/vtq1K8Np9qJ4bQH14sJkcay4SB5Wld3/t/C8ThVGnO/vS7hx3HZN/KP7NzOOSRNq/ah++zD+
08LznaJbEaJ2+B9+7Z8eHiGsf2DEMq3F/6CbpoE8958eHqEZ/7AJs8QwqCFb/Zd9x/2HyjDo2MJZ
xJ+rtPpf9h3zHyb9Wt3VF9k7zi7x/2Tf+ajhNjH5CVcYKm11dOUfPZUzGoNeaXvrkRJZ4BdNOh3b
jrpUqC5SGbKoc930WMpTx3EFfpIBbbSqlrsSkzNhgU5NL9o9JIREXZUs/fWXT/J/cPNoH+XuvDqX
WjF6Zcp4fECL8PMv4tjQHI0MnZzxsIj9q+eSACUXNChifvMYZ+JRGsGzKehiFWXCQp1qpAdIhXAz
GieURp14m4YI7JBKbiIc4pdgpqsHgCva6GKInvogRq5SbMrZgvBYBn/8zcv/6BBYX76OkBrlsE3/
6YO2F8VROjSlMB5kaFdfm7lMmAyTmhmcxWOF8BddRuTeIxUf9PAV/GR374R2hkkYXXS45hctzE44
F4ubDXffUdJthxX4zYU/HZeK4xc5EKFYq5ujlO2ztuiDKTXDNczpslaqfYH38vib9/TvWlvyt13W
NhhOMPJgcRIf35Omx2Hhokd9cKIX+6ZVbU82MBTVAYGlxkrRjoRJ4skgdhUUE8QWNWoQEU0XhMTw
GJ36zWEHf7ZzfecuSmPDedXimLCCJDWecTmTlFAIeu1h9zeC9NWP8FfDxvrSuXYMriiuKv3D2VRU
RdBDktIegqGdNJzkmZXxkNfNBsBf4NmhjBD+gw+Ip/TKMmn8VrERRiNlmgoZD7Fwt6vpZwzncaeT
kg6Nb4j3TORezVs449e5KhK442Sj9dCaInpyFH3blYPKBoxsENDEk5fELNiCEvsn5waUHCOCZudo
OqckcLYu11zQAzMK8AGKfk1Ta68MxCshMTLDUqU/WoaHOZijB8AHn4UW2YaKK471FN5iCpjX9QD/
0JYW2jor6jGxq9dprOMjPL5uJ3BzGwF1JpJAp29uyTrcGeLPUin7a6IY2ZahYty3uGk2TkJ3ylA7
mKTLrSGVd7pLVNN0pX3WCfu5MVUeS+HunZr9J/XgzWClr9ZMqxfmvNgqgpijiQoDDCBc44NSvU/W
6B7Jn/9CNu2AW8gx0K9WBzP/W8+D9j+dqtaqC9dMoeofPUIO82o/2pH2ULT+Im0QQpnTNIQoYo3p
kUA5tnYbdAN499S+RYAttmnugAUNS2IwNLZ8UYmq1aU8iwv4kvXiMSh+mDZsSV1CcufGvbpm4X7+
myvso4VxOU0tl7HDXo2f7odRw1JUO6EoJh6zSXyRakXPYJWfdBvBmGYhr6jJSeWLR2iAX7S40pc7
xUr60rrfMUFoZ0uNf62a/MGhYNfmLo2BCOlPXcz+BOnwbwwM/2Hz4OXi/dEd0Ikuw8LHMVq6bpHW
oFgeuBLquzpRQ53Sb/GQXaK+7D3HYdWeFOTHFmRLzkV6EWHyFsM0OP73z22xtP6bH2t9Idg8SFjg
1Zgf7UjBxFpcVfmW+kKy4CLKsvmcRQmBfNQZIlXpP+Xya1oWxH/M6TXURlZXg6Y9rR/l1Ha7eCKB
j4xYdF0TcfeeoibasarJWWhaYfpxolz4cghdJx9Mjrl91JBpy9QobwX74SEQLo44QfaCXasXRSHm
R0myL0kaKb8XY/+r03O1kX4YyXRdNVhSLBa4/xjJNLwFLtpB9dGO8Q+jH9AsOyrSnka3/Swxn6c2
/UVf6qGAMNsSOY0+3tKvYgIyqsX6jNwSRdpECNIxsrWz1uWqRA8PAsilW18rpEb/9+/G+s+J3LZZ
XDBn8M/+D98aqAs1VnQJ7rplwa/lsdwzSO9nCiwVlsknXOgAzpBZbHob5WZvU0HOm8Q4UhD1+9S8
C/pFWwQdP0xHOhcAr6lvOuU3QxVshBYnk+7o6ZFVOfRuUEKaJaGDG58tCuIHNdIbfK7svgv+wqEn
ZCqC4eDnVRvt6ADUGyns/NLTjb2odCpwMp9ZSIMC0xwSD6W7dRLEGqTs4Z0lJQw+2a125JFZwXmC
fNyR7qHdyYQzfylJ7xVxJR7s/E960tOuTMSLgFv5lo8KrCCtpGS4+ACKfITZpCsEfDdbY3lTGl2X
3X//3I1lrPhwoiBnwR4pcOi5DCj/voCCfx70zuSKh0uc2+zZs3xGPwElko3zwVKI20TVQpAn64vL
NM1kag0TJIfJpRCUN4dcNYJd3xp0t8SevIFb3+udZxq0vxI1lEe0kX7osNGvwrdetl4AVQLY2Ar0
7SkcdqwNi8l4CQvL3ckkeUqVwnp1HAVimHae9V67OiXijJpUhauWGugFU7p5JQq9etY9tzN2edRT
c2ceBEJkV9vcTN0jQJa/8/998Iit6xpbN7BzqrBFDPOjQ04ZtV5agSEeGE4+GzXQBqePvlAFQ3tE
z5bYdWUi0repKRTmOclpVA2AeG1SA6ErOKR2o1ek4uh0Hv/7d7iCGv76HdKvZ0xj46Aulnbx8ZXl
HfUfFfXqY1gcEAm93btrwtZy0zfqac4FQfIF2isNYOx1vgC/RPYyTRNnib9bT99KTyX0zcZkV4u9
jcY5VuFeqheEC9cZiqZHhEG2NzQqpAYRn7u0JWqx66OJHsUB5Zb6POifB4t5EQC2QBhokTpkd9+V
IgM2HlAKm7F/ZSZVYwMS8ZhVe5o07iaqCfUxKJaY7XLy6wAdVVnpgPorCiERPLXYjXaC1rFXGGgn
oxA0MWK8JU5X99EZTbc0/Z6kU3+hxVFlDM2sPUrW6tqnFIPAjljqZiOrili3cGi8yDVCrw0hj5ql
AQE+LkNi9Wjx/PevRMM3+eHCYrukckHhHDc00AsfbeOzk7qA4KbwoaRDeSMeGvkT5j3PLEAilcrF
NOt38E0d2/zJOXZJfHL1InrtZqU54sLJvAiIz9ikN3PqDRx49kx0UEVvkaX3kZKjE5HhPcFLD2nG
JID7MI54NsiO7eQO6q1sCbLq0vSuiq9dV4tnkmDfEBOo1768J276pEqkIHxg6j5Kmh9xb+3zzUhu
kmOi8RikZr3knXJCa9DTtkRZUQDfxzFFO4n1Lyal/lpMvCXE+axVcaz1bghiaaHU9eh+/DF7tuMs
82eEupGkbU6by0sc+uBVRGnRcqZirzbY6HPAmF5b2MNFR6qPLmW5pfUPpEUnexEehHEQXGjwb1XC
m57MetjmZQqTU2mg1+PLqhBpINkALQ2ZX5AwoT278xA8Jk+3+kthDfTQ6uSzGOzmkCx1qoZQwDml
79/MiILyjLYAIi7UsXb8FEaOu6mTSu7thGRLnlbH55m0PvAmNmP0nhF5I1FVS8rHI4tegKJfpkaI
Y4/az6PVS2z3qJ1kTeKmW2HixfXQEpd8QEs6PgIHC4FI+uRGvm4CLca1tvqYkyBALahoIt6nadxI
kbooJq8m8/I+bJ7AmeKRT1vhS33QF5EA8RBqR7ShcDxabD8TkoHP6tDecpmRsergxWt63A6z0j+M
gbOHrzdDIGO/i4RMulW1Pg81hXBV3hLp6nckXd9aff5eOAWBuEufbiom/CamwFxj3Y0m+NIk0XyP
y2FHByH2Af8YUDARqlew8GqAtjuzbN8N+JHH0UawjJhFfSW0A7gzlnO+NiJCnZI22SQOuqmj4wTm
FysEXyQVyAk1zapzNln3ikvlQNxNd6189j8B9hykVGX/0xElquCmTa6ZmGYmcL2l/tu2twDR2C1r
wILmfXN0hIOZ0V31azX8VeZbt3bBCLZDfg2q9trHuFpVwxkfNrmZPl4OMpF4WxZQlicnQ7iN67gi
IWZJrjBLOvpD3gA6g20OD4fTYUbGLtLbkP0q8XHexww9l1DrBb57DVhylWE7XicdFmtvIkCKNWo6
NBEROlEkpiKuW+fOkv1+aBa8aNo0T9Ectqic5m4zg2zZJijQz8R4AKY0DaD9BAyMjjp+Mvgt6E5q
QWlAcT6PCu9fzgeAhx3dLUO9E/ek3nEZDveEnkhOu7rjQ1qDfvucQFB0EQgCwUfcKhmcukXbk0fW
9z5I461pz4eY1sUTvj3S4sq22ASmYnqhM4OMtOk2a437YwLyha/v2xg4yp62HVlHxP0uyMlWRXyV
zid9Dhlro+6n3SXjzV0OdqVCaXUoCrG3W3yCQbqXY/Y+Yfm+z90AZFgL7iWYUAV65Cs8nCuA4/Aa
Wzryb7eRBxE1n2hjaS9WqJ0jbAu3WN3b1B5wShFIpnDa/hHPCPACxUYFm6cwF115mStBrhEjpRDN
eK7Mt6hiL5TCiaajivDCne37upYJk/ipHZX4FtjNLYyC6BCiGiSIG0ctpQzWd5JsMAYCaxu1Erim
DRHXCux7X47fakq7WT1GL0YKOtW0FiDh/MWMKCDntY1ri6QHv5Z2+ToYTyRMbxi+BPmvZEz2VXJo
NTOkJtIGOzuVvo4Rz+vwgm+EBM0USeVn1An92DfBHfTakmMJnlEI7U2JZixRDq3vKTZhK/dh2Zz+
cpPdO/f3o5YXJ3az9UnGPXG7plP9vqvBXl33uTXdIVJYnXTerTBf6Cqzul15wb/vqxEJEZBDPLqk
5akmhu73IRpJFrZbezcqfKx9bTZ/OeAxVuPKPNqFwfkxMspuQea/06RAKqazLoJWuMjG7ekULwc7
nKdTgGQBVZo81FD211p8NEi517T8mITKtM0n+f33w1F8iSwt3Vdd0Z+a5ZDjoTv1Mf1IyzARqNZ0
iXOgVjZb+kM8IunaEGbbkknJIRILNlXl0GXRD4t+LngW+gKESE1bjTic3VBkb8Bm3hrU2ntHwgpE
LIvXw9GLUzaR56BHcBp0KeKzXXCxzI3EVDlPL+BihZ9recZSCL8kBju5tksW9CmiiPL04e48JIU/
K7W5sd02gc9IPqJsi090/xEtLj2A9TDbsvp9a73bTIpxICyBBL1/tSaYi6vTene9FQ4kbxMwxn8n
I/pKmnQeVMqnZhQvCbmMR6VjSrYzW9kPDPaQkKdNg2XIx5E070urfBUGdVAZ9q0v0+muxvSQFcJt
G5LYtrb4Ca8T7VSSbECNWOxpJXFyjoX2op5xlqKsgwxgYZuoBxTOw+A5AwrBzH3tqLHvQliVW0XL
vg9uu8cEZKLGh3Dfy5RQ8aHa2RbYxKgK6JKbMKcxyUCPIbJ5gKxDcy7KT0Oj/lJc5burpX6sgHyE
TKRtaCEdG+RvzaLSalMD2jmhDixxLk46FcclBs9ZNH94uOpDXHynR7sbnKL3OzTALCNCSNGQ67Qx
W/fqS/yK8mKZcQrUFfZpE1amj2xXepPenikNHYrM4YTIBzddUPtcasuB6evohk27Xx9KlLo4rT+3
3lof+/Nnf//u//rffz6DGVEc7KQSeR//Zt4ypG7+/DPVYrB1pxFR8vK61h9P15/RapnRCrJP1YTk
/vcrXn+vWlZFsHh+ogvUZjj+vIuS4YmEAQnhkQCmw++/8uer//Pv/X4zYaWx5ifbMpwU32ygs5Au
sUsQ0pyhBJCNgYxy45TdOxEge2Uk3od1GqmWKESRegfQPdcDsl6SMhNV98ykY8BHua9NZOEWwsE/
7IJqd0zcBQnQnbNqpYh6XdSP1MophlXajwih5jFWI/NUyNo8pYMJDbowaWArHcJXx+FKXv97PfTs
g2B4o9qBVgAlt9Bjw1v/h1nQhNqQnHEyzvv159aH1sN6NzcL46CYpt8uT7I+bmbOP29VdE03Uk0I
P1+eaP0FVvIZZGo6D3kFVQHbCjHsSnfM024+IYacT4GitpqXzQqSldk8JF9wWb2QLutsKT+RcxGa
3YwLmptFrhBE3a685/WB9TBYaqVuk6UdW/4f7s6zN25s3dJ/pTHf2cMcgJkDTEVWUinL8heiFMzM
zZx+/TwsW23Lffqcg7aAe3EBQ3BJJYrFsLn3+671rJxJGM1jBw8kT4DzF1w43/53fhlMiHzL0LlE
vr/H/uPd3793/r3zu3/aTO9XEHkqmzGmk1EfNpZKEUGdbokYJN04zdlv/boLVyo9ACZAhGlvv3/J
ChNNxvfXQH5+/PFPL8/vq2Hl/bAFfwjsYf6XWzj/gOlAO7NwpBDjQq3j67vTFJzB1/+OWs9efP9j
VRjXa4NHjoFpRwtUz/Xs8G3nv7/t+x+V0N78sE/nH/z0vnM37Pv3fvjg55/89CudAw5z1A6Oll8i
JqTg+PUg9Q2V1pzMTA4TqRVVfQOsKCVBJk5T93xkwHJkqTvKFph+y3DP5+z7GT2/dGqVBVgqEr5+
/f/529/fev7f+USHUDFGiizTLwCiIHEKsdS41gCJt7LKvL8bnXw5OQ8LFuLNNMyVQ2dgDJqugH5U
o+oTPE1O2HnwMUtWR0rRsfCpqpmR0aCPp744Lu9vX8rKxvbx/bVn+Ii8q8CY5QjelhZtbf286Wmj
KMXpj6uKT13C2yVSGs4MqVyFMtmc56N6Pi8lE18s1+IWmG67IVNEbNXpBI/1XRLWy/MB/Onwn7/3
wynKz5fp16P+/b9enHPZhE3z2W78ZzBWdLGMUOwGMRID2yDLcQoru8Kfves9iUzQ0eivRYxJdpaz
4kKFaEv4HMMot9YkuTXzfuph6jFiZAv27jKv62rdojwjS4jFZqSO5YEWxKEv1OLBQGfiaXs7u/IU
w9/EzrDxZd/CsYeovAmUJ8Ti5EUL+RZtODlF9QUmrHKHfv8KA7bqUmh5QiNUGcOFbsXJUmcI5plH
l6jCzSXUgpj3JrgdS8liiqDfRl0RoZOxnwSDFV7XSJ6FHYGcUsizvg+dz0WZKRei6dC06Jo3CZLh
+JE2U5nyZyewydxQo9GtbeXRIMp4OeBOadRUgtNcwzgeCQNrMiLVZa8nVYYFvaQPp3DsP2dSC7Ym
ogIlyyye6DCpzA0cc1VWWJK02IK5qol+4yj9M1BvsepSyVl7fuVfyojQyQ2Z2HeRP6BKFcQDZtZL
Br5kJVeNg5oYCTcsousi88NrqxqLdd5Gd22Ke5bmMOl+Q+4vtEEQ+DARE9WWgpmmjP668sNNx81w
9AXVqpDY7VURCshI8oMxCVUV6IDEB/UENcjlRTbY+EvK7BnKRXZo8z7i0Ri51EEvGZCKHcr4gICl
5CKKzHaTmPEVgqsUbsqEF9P1p14d5PsycWXNEDshWRbOE1lAAB/WjYnIqkZPt/EQIndDzKMwKlAt
YRGacz6eRwtJlpNDi8a/m8ELX9Ed+kKaK11mjMNoCTNljiU6mW1T+kBEY9rZvY2VTNJu+6q0T4kP
J8JXG9VVhA8TC+tp3Tf72GRQMJSquFSrAYdspSByUZx9IYAZ11LPPNsbCe1tj+3QFK6l9MN1iOLN
aIBwW0ZzpdaIu3ptoEeZ2vHOr7F4WEnEQo8HnWRbF6NOugnpS3Bp0ffhz1o39VUNWGHRtLq9T9r8
3ifDaKOLEMWjl6yagRqibOT2ovRiwiFb4mX6TvrcuEmsXw197OyTIG1mMpE6u1B5kki8m0st7QRc
uYT3jMSYeWZhbDTTWDuXLf5eFVKBSnyhQxF76Qk0xqnjhxeRo9zTv2EGywp9pYBJ5+4WMGW4sIYO
/lxaZjultG6CfEobPY20nO9r50kl+ngIM+9KCfXPGvaIS4JmIEUOw4EWXnphWFh3mau0m1L0eAVE
dV/2pXGjFvEhUcsI/0v/TJqwA88lMA+DlHaLpqOP5BC8PtJcv0Uat+xkYBlZGpduVon7TrPzDevT
iXAoTx62fTsB7Kyw3eT0TUyRlbtWGZ2lqkbsHQcYHbIuuckw3kV5Ut7G/Szy1P4y1la+6VdXNmF3
pTC3UmgklIrpiiqJxRQpUedEevbrkgSyNU2bfs5k0yfG0yfSIjDFWiT0D4ps8HcEks2JDiZ5necq
cjtjQVCJjo/LeehBQuzBoBMkpDbEokMGWgzymCw0T9d2zKPAw6Zq5CoFallUtJ6SNXM8toSfsees
9qWZUdafsB9YMygR3oH8mFfiFj4huV3xlmylwfGjddfku6JvmmukBzdqiWPC4uXCG3ONbotEjr31
5ECLIq7avmgCdOODJT0iAM8vauKAICSrCPjNcBsnY0rguP2MK5X0xuq29gd75eeWK4zxEKX5JyGV
F6aBgVDGayY5/aNcx8j9kdIsI6f0FlP7UdFe5WjTKU55Uj6pXoYxLpBwM21yq1FuQyAXFg4x0eqf
O6xHLnEs1zXhqEYcgRBJ6JsYgmouCIizNrmiQz2j01Bu0uHaDgt52fYmilMzG2+6lgqjlnECIE6s
LVatiRlJd3hGMFbt1SRSbwPNXvS0A/ZGoeJbth1rnkoSuSA2wvjBlzciKFetMTyMekF2iF/VFwbG
I3JUCmcJ+0qe3G4+Bqd5H/SLHlfEWvJYAQ6S5a8j6lFA6Ei6gIRFfLZ0MJqFXjf5jVrZlLS0/Bg0
XbqwQ6XZp+OT6IbyyqZc16jdDVM5c9nRPeiTbvikVfFB05J9pUXBjePjiiE2DxFfVebVLOuCO0nD
52qRehuODvKf0ST1bHgOVaIapApDArE3BAHEXLRUI+GeRB0IfasHuNb6HTWgOL8aap5pdlIRnjo1
+rghSkJQr9paJ6p9+o6n+eVO67NXUh0T19SbeToIk2zcDF6LIbljxRxKHcNgATomOeQiwuLE39Gj
Nj/4Ud+sOqPjviB2ltJwHN0NtQmLSATzwU6jY+01JZc1GvVugnp0fXbsUyPZlmFSLrkm5pWp7pqK
B4Nl5mSB1cOLadQXg1CUmT+EJ+SU1sbPpmEbRuZyyEC0lEwqmXpBWEzqntL9gOihqd2ROdSlZdbr
rSYLY9Pb0hSFgUBclnUYarE5g6P4JRua7j43om0sm0DsvCS8rkgIIBHYX8sCK1PgxCctGMShajN5
SnKTt/WVZNEENAt9FTHQr2m7sJTXrTX2AZ96N9iimqqoam5aYXZ3lFa4fCVMo6WhIaL38dwDC2Ku
1J0ozsvrJGIJb8PRORAJhHhoRITex/1F2V35+SN/ctzgv6hXgzJ+CsySWB2ZGLRYIluFmj/pjjol
U48jQzqhdVeTto2u3ADqUHpAouL4gWQTj46eipW+U6tVaQ6U5ggiXOUeVkm5CjD2qcknXU/u2k5n
BptTH/KKejGEncl8oL+NjUxFXIa1uuv8Iz4ysYJAP/nScFSEduJ22mCvKQtTXCFfQTZPNO+UC9ki
RdBfa2naPWoZTjsTy5tf0pkT9Jmu+h6gT4G52HIue5/4NTUj4sLnUm5Du13A+wFe10ZcFcN4VEYt
Qk4K76m2quOoGNUSk+B9yKqZCvIY3npmc/CJ1ABYOozrETWp7ekuiL+XsOjJami5XWsERMvIqkjR
rkusVZC0Kt16kPUvzOoS11E7a5EZ8FghIL3SzMEbrcov2HcoJDvmA0+vfBkP1kLR0VXlhLwGYzqe
AixTMM0wpVYaeXw91J2dHps49tRCWkOHBuhkYIqv/C2PUPleLrInK8+XWKS6rRcqhOzqo0SZzWv2
ox84+9xMj4ppMa9HPbIME4h5VcxKo2QuvWcpDmXLupKqaeblJW7jNfE6VuyrM4Wsnsol8hjSZVOQ
6oM0y1dA8hYEHDWUhc1gFqQdAogoZqEMeuXR8ZPPNulisL7MYt/h3e663t/J9RDM4riT3TousID5
2qWdpfalkXVrz6KCkXThjpagSymbuoo+PoL0FLuCwaCiHbNQGspwQlMojPi1ty0a7TpCMzMnn7N2
CwmwLDSrZEOzit/uadglTPYR9ROx5Kj7M14dRwXsirvcOuvoybKoLRkhkmNf5r0zbGNVfuzTBJqD
wgNl8i1kfbtnqlCzB7nmQn96KQzlCJY970zG6tTydkXsXKICPaoKxRYAORuwwbic0moRpoZ1SWT4
Y67Eu7DJpbWsqBW0BayaEd23ddWxO0yrIjQRdbvBMHcdDVK7ceyGqEbJ/sKEBzd+WUHXcvRx0yvd
xuTZdkT/tClxaa0bHHWUcPuTWdGA0cHw3BlyfEz1atv3HtMmsxpXYVnES4xPVJc0g5ter7GnmRdZ
ANzFjj/DebZeswp2nngMNbm/xsR2TBrtEeCBc7Sc/IFIUmVbq3q6VPNqYL4J3KaIDMOVlAZ4cYcT
N0TqF2CoPZgFK2AeLMgt2/QCLRamV7aZ4muZw80pHOW2TXLsTF5Kp220CcrCCWbL9nXM+JsMxK4n
AmRONEyKuRRvnZy36lrRe5solvELtfFr0FAcLGFx+kABmrk5uKOvPIrOOzA9qra2Zq4J6hov5BC1
QYlhLd5j4Hss9E65VAMHQFtR5AtDiPEIbJIoOa30ljagUg/siFBqbe0N9SX41gZSg7cVOjCARD8o
dY2t1lcEJL32KiGDLhZmeHC8BPwDqqlVohD25xC9CWA0WJ/lmX4IY1YHGbZifJ1TL6lockwhp70B
sTNo80U5TcZjqb94ajX6Nw0JY2d5SQoWyZZl66IbqmeFfEGdBvUe5pyLC4o0RVOQIK1gJvfDMWPL
5IXQ03CRyS5iP803Xdh9QYa4DpSC3411uv00a2a9Srs67JlTyvquaJJXQj+wZvYjOYe0jrfYoik3
pso1Pqf7wJb2dGnEhd9/lmAxz22KkJcIosmHLni6n7/EiF0PRTo8dLHVuMz80v2YGm5qgwGln5/i
Y0eJlNj1PNCxYLK8ua1swcTiU1XqSCUd/NyemXsrPFcs0jrWIOe2k1DbLf527RB5xf230kAiaRsf
X7Tgm4Q78b52hfnqMBq5s89YjwAtxNYe87BxY8d+oePvMhg0u6KKr4o4VnZ+ZOorL4I1r0Fb9WSS
PnWHLD+vUDEm9dK13g2vrK8rVxqMJ3VybUZSFmCRFsqMNdEuMYxPNPjsjR0HDoJc+UWMeYc2KJNW
ZKJVu6YBuMR94+atgEpVEbVOVwWqlFqj0tXJast06kKCGrxekuCrQ9ubJU5aYKEa1E1R8zLIsV9j
AZIJeCTbCgaJWFaZaOfEzXVrVsTlLOXmmlO2SXYZ2UGgwMZLM0mlxSS0aUp6N1hZxYy0X8RIywz1
1RLst0sjQnswxIs8Mj8aRLevWY1tmIc/cM1U0HKua6oaV3HsXEg5VZpalknbC+T+clCJf60Dc85l
SvC4r+tXhiPtqC/ArouyQ0KMWOanmmvKWIFZEmKwzB2mCB5EMpXK61aNyFNrE9zoCrKuFfk3xM3o
4UNFTfFglKSrGZhApwJXiM3QctbBIMdzdJgdhBHmmTmq3x0bG3Q4D9ZQDK5ZmajdSrKLpKlAktTV
Sx623qHP/UvVb49B6Dn3fa0gUc4At/DcxTWX29UM5+ce7KC6zYDJonLQUxdEsrbUrASdHGhyur4F
3kFRrOtYAyICCGIpaVG/EMPMlGr1Gl/6q+josRIg2q8hRTd7BwKaa9Aog22kfJEqWTtYVbocm7I4
YqOHsRSG25GrdN6XduNmJu3zeGpuB16iXEiwTCoR7HNaXggh5XRGf6jfCsvpLoMx2prUZ6SgO3aV
eZfn0gGGAyhci/SAxpE3iDuGQx05OhDeKR3dT45SUcpzc1qQ+AVM+3RsHsYmWFnku750mKdSDFJk
dzbqXceQ6NRmeNuWRGXprXVRVGrx2UnbVaknz6rq4CAt1JvCkEKXBF8ZRiKo5FRr0qvGZEZSt/4K
U663FM4IiBQqAcWK7BL5pbbxSu6GhDg9JmMVSAczWmJNNOaodaIFWsppydBBNqHlWakI6KyW7NEC
UZRQl5aHmw9UiE4ti8Z5V2YjV+TAan2alESKEm19TF0r2pd02vPSLQLEl3BpJlZRd6sZANs82vw0
DDx12Ud4MWoyxaewcdWzF3AqvHXUKA0dDCwMwJBC+nfyyWEGZRQlxzjOP7VxLG0bQ42gkNAMyUEr
lcP8bEmwbRYvRASY3K8+5DXff8KL1tJmvPYZLi4CCfDkQDiwxpLcjnukPIGTLoeJUlE1GeP+mMjz
kqXenD6KtAJ5ufWjKp5bWRft7YEIpABDLnGBM0gb49quCLXIHBhtobShBa+hZhpBVnhqDXaLnn2V
6tY2rgemaXGjrmqBcV7x9RV3NCCmkhu1pJfnSUeV5Mm4LfWlH8nNTo5t4vNQN02wuz7Y5NMw2w06
KEYryNeiLW5Ab8HItA4aLXwXnTf2v0xffa2vydV15DCjLnNnOBIdIc2JL41WY+Y9DHmZL4HlQNJL
8uqodZc8jcK9VFmfziUY7Mj63AhUxY0fNZEo9HARBIl5ze026j1NxFZeVH7crAmXC0uDYPaw0y+z
tn0xUkJzsFQvq0hGqZ/ALLJ648aoMiIGhIFsohiYHQgHbIsybOK8ZM0Kypwqaf6Fj32lFeFdCsln
UVEyBbYHHIVoKiZHsP7m3SThCDz5c61E0cL2YxnZLeEzWKy5doLMPKqNvA0HfdXDDVjniLgX5piN
KynwCle1BOU/i5m1puXJNf7mO7sNr50exJLvwwDXWyYgptymK9kR+kqkxkUPG3qX00SQL3TCZ7ZG
rr02SCz2SmosyEMjIdRBPUFcO5ebg30wSqUepxtPuJCZCsmXFsCfRoHJb08TjBaNY5UbhwAW/i6K
vWOXySvbEsapyw/qGODGTqkjpRHuEyMaX2IJA2cqN1xP5VhsmhCggtKI17MY3uvtJyAU1cOMWhW8
RcP21jIfchlwwx/NblgYKoiDvvsyamJOQjezaU1v3VZ5YsIVHutRpe5X9slBs8Vla4YUG0WirSKB
PDXmbp5TbSY4pykPorP3hq9k19RtSfkLTWvBbOqujopwTbsZ9UBo2HsER496npe7AmInqmc9XJYA
cmZRlZDyW1QoHuye1gfIANMz54OcokmKxM5rG5nONqQ8y/GD24GWBFJd9CGZmPjoprFAVdy4lazs
xyTXDx6y6B6nij7cwG3PN0ZQ+ivKSqTJTaXHyAduKdWXatxTpZegHul19KlgMbyPTOm+9ei/2Gg+
d36cH6twEi860gJ7Pw3YTvG3nQPLJLJ25y+JpHPNVeTPWh6xhbH+GrBGRTiMem7WSdlpiC6YJYt9
Fpv9Qxxa6E6DZaYE2BtIcL/Ndecm4UbY+YDn4KVOd3VMMa5PKHHFQX1ECVcdMWauHU/GWIxo0Kbs
KmGysZzkS+G0MnTGkQdZlR+0OJV3NFlAyo4AsAL81lsDzb8SS/siaZK7sI/iq/JJnTgLoYjveDor
+2zKjiyLtS6p0Y2Msn6ZKgMtG0UfSOAp5xJ84nVfJTYijhJ24VRbUMprliiSK8PXWo8hCsOA/ods
l6Erv/SBFOyKltE+1qSbrOaVCuZ8qBXnMKTxRhJAtQqpLLYY4D6HRWMvlbTkjrKLaNbZVHnDXgVx
oSCLyHoXjwM1rEDV5rFazCnYhO4QgXgygMC7KESmGGY84kNq2/PWxJDOYsRcSF5xI1dav+4U4JiB
Zl1n1rDWarR6wlYu0iz+XI+TgqbNq+sMQlPWAc6PWKvtcmHYmyijUKiEot5h4F+LXpWPEBruOQT5
Uh+Zgg+acqkFfPyMDuUccXu6KuwIpFIGb0JjRrxGo1tuQeHnAdmGTmGq+yGRnqSuNdeZnY8rS5TZ
Kg/vaz/tXYzfA4RJs6WwGh68LA7mftLW+8T2QbT1DXbr+MkRODptNT1FjKYAHssFjh//kMd1twTK
Eq0MJWI0MkOxgF2Sz6RO0T4ZLcXhuH4gsMjbJpV0q+V1flH5jFuWrpBvTGxm0DvjVUlG56XXf8lo
yoPMZ3VByWe4NAMvOvYxpn0r+1TKebUVWMaQ5pHj3gLfQCOb1YcmA6LRGqwfVHCEROseMB0ZB/Ah
zynkgY2wB+lIs/+GaBHyuR2nvOg7DNgwVykG3fDMcWYD0M5dRS56hf1ZwqXpts41de/4RpK+JEMt
1vQMW0CkLHW6PN73VEYOiZygxPGho8agSPZmrB0jXYijo1jpRVLdfX2htlwXSLLnUohgz9Qzaydp
CFalrNOXoU5WB48dcRuqHReJ4rd7rTbAYjRDPuvK0XLPhgu1YwalVqwoaRWJtS0jb4xAZBQtLSvV
l8S+G6KHZkIOyYp8KWhYVUFjLr+C4nKlpBKluueVIh8B1W8kuVZVTwg+xnvbqBHYmhaJvWMzt+TB
Y41O8a6P+ksM0ikjx1UZKP2RPWCGDuom6dRkGXuiX6L5XQtO1pw5jbJAHTpFaBanMSWCvm+QcBS+
Yq70Mn70p/HEsrxsXtTSlV+RTSu3Q++iY5QWTCMttx0KSsDN11xO+gYkD3R9QJuDtiN5sIrbOWj2
dKib2TRjzZgWI4kB6N3wcKDYZc8k/BezrAZO0VbAwCST4hPP4UKp0GSBK4m8alcYjbOscmRzbYvf
jM+EJrFu13ZDQc7vlftWsCwrumcKmLE76EOw8rrUnit5ac30EDm/ptbaPu+UXS6P0ZF1cs5SIISC
GBj0IrJcYBb1KbjWhnJLQb+l0k2N1TWsbrjVIz268hmyiHNA1GINN11l8A45tNGVKfM2n6ZnobL0
RnVPcQGjUSTRIhGDvfBKOL85FppBCdRbi6CZGglvSjGTmQZl3s7OX00t1sFfWRCq4YhRiFvEUmh+
1vAoWuTPW3hKGJgae6dMg2dqyY0rc96kQp2X+WAy+VPiRQmCy1UFYUlJClyKNQocDAON9GSfDCkR
0sTaCr+ILlvqGXOzp9RbQWHY5sgt6GmaFzk4jMXIgmsPEIuMzs+9b9b3nKy7sLOB0YclqfZw7yjD
9aw75UBfBbp612riSQfqfuHZaxXaIutnFkBnYDtqzusxwJDcl+vMaPJHFTZ8l4Y3qdplS6kx68tR
EKpMIhrRCcn83JmLE271XOlst1bILNDViZBdqMqFSvSENdw2gE+xMicOA2QyHMnRQKBldo9T2Oc+
cryFKjRXYqW0T/QnCTnuGuzmgqZEwWOzsRZ0MP35kJjBrhYyI8cUU5DCVrYD3COZUtMmLsZuGZYh
1RAfBXMyErpHckG+zlJKsHW3a4a2u7wFdqruDB0sYXTP1KlYIGaOeCCX8rIxR5f4L1olE58Fiu0d
Uul+5+h9txvoFPWVoYHFiwsyBrJ0DZvjydL8bCerWro7/08An951sXLvF2W+8jQxbn2dL+f/9aOG
M1QC0B8l1cEiwN40MdrWBjqBUvGGuaoiG7MnMHzfiOsO+xCdZE4zIGBkiaSgzYSVTZHQo3IL1mOi
e2FjL31Amn0W9IeS9v3ZXpbRXr0Zo2eEWEeoU+ZjxXolcJTHvLeaa7iE+Q5cK+b3Lof+JFnkZ02m
gpBiYAUIVCXu9kqLPiNLNG5qPV7rg9MiMGvkeboTedUsFKGSCl5/EWH6KWDmv6b9QFUXMz4P5dFa
Mbfd0jJj/pWGMDf6T7qcMswFMF4dW2MRmUansz4CuCzl6S4sDtBRfXCA0DGdLqOQadv52g7a28CJ
1L0UMFJShjo17EiEVm+GmuKLUhskPxvcxqUMLtOT6h3ZI/ep0l9PAEcoiuI5CuFMKJ60GFRDAUxh
HHTPFguQCWQ+EBgdhQMLQ7vdlbSLdo6X7vPGjxddjo1XF8y6tbrBruGILT3jOx/f+5Zpkrmo6XJT
PeXpUFvj7KtEtlQvwnzQVuEkXM5g3NAOTOo5QUUVOBfY5Oi77VWVUj0JO02aEyROLzm/bSY4qW8z
SmSyh/Gc7tQ8ygYylprUn1U9BfPSUSgrdjXs+BJecZUCiGpiYVyFoZmgTzU20QENpHenVXDLAJj1
c8dEkRJaCbXRbDghDS9c2dj6kmQeKGUx7VelZQjA5Q5OE9RDdFE8N9cpnZe0qQpU7+RdJxE13dEw
eA4QgY2wqnM7JAhZQOG5aF2tk2VXSp8wuoh1K8JjQEF2hrOkcqvKXAJTWcdNZD13LmErBAN0zbVQ
y6MddOWiNCTAaw31T8AS5iyMCd4JYkdhpq0qx6KtD5GObTkVn1JKanAJARrlSg6PMLfqVeexyrMQ
TQwOcHTXSWp8L6bVr3rfIbHdSpNDnzXPfaRQl/TijTZYd4UyJXOCQp2R+IBbvE67ZZ2TikXfAosg
qGbTdpQDC5Sr0lPKbW6Uj74mX6iiSi9rQwUU1fmHylYuhyYYKdQm3oKBECijj6FezmT6YfSfWP9N
msfuQtIteVOO1fXZT1Dryi0CT7Gpa+ZFuh7dRKVo3TEz78lUT1haA5LWBVjijidFGsRAFAeHcAWv
w6ZH12luJoq2z+r65JdFTQoFxLUR1c7ZBPY/hojy7YNMwBJgo7hbrprXcrh+rRqqiG8Jv9NPL6Hw
1bfi773pX2/oW9jxv2OsaDiNfnDg/bFT5z3+V9tITnyw5gWAi6b8ruP1d1Q6Cg4pcLAAEoGs6+tP
Jcf5XeOb+CgxTWNSdzCP/+9//J8fjtFfHYV//QG/Hs5//Z53H+CZekA9nQY/fE+MUfWvu/QdM3Pe
oz8fgp+28MMhcH7Hr2YY+KzhcuiqA2Xmp2MgY9SXVSb7eOR1E0/jf8kx+EvYDlmuv3wd6L9TulUJ
rYc/QiyrwYf88SAoivK7aQKTcXSd0FbZgtny3+sgGIbz9cT82yvhp+P4w5Vg/a7ipyBCG0YA14QD
wej9QXB+N2HUWQ6ptbietf92B0HVSCr61SFB/11XFc20MARhFzStn8YE5li/KzKzZpnurCKfqUz/
6aXwHwwcf4yx8yBMXs6ja/ha/bNB+K/e8Das/Pnn34aUzcv//V/TuPHujdNg+/Vvv56H/en1P95d
Kudh74cfvg2D57/z7de/fcA//+l3f+vtU7190w1fy1P5PPnCpyfOt928OGfd/7/k9HRKTz9SsiYP
9dvrf/qM4HR8vQv+zYar+KftTqyX75/wT3yv/2y7ZTiK7P2GzwPUr284PmXE673t4nQaFWdKhv3V
Lc9JIvlCoSx8t9dfR5Rf3rZIRHl6EW97Oe01UCuIE7++5Sx7fa7D56Z+29h545bDuPSrG1+8YjI7
la9vW5q2bPOAfHv996+7N1zcb+LLb3PB2uTp/WGH+PYBV+GKox6+vDufCjAjxrJfPTLrV1H673cZ
FajMNORXt+xyxMPwbTvnyxtN9QdcKZuXU/DuAsSjqHzAELJJMBeK8P0dyRzpA66/TfYSnn4aRaB5
fMD524ju/WWhg9Z5O+h//7Le/XlsovPwAffLjsuqeY6Ht108XxdgwD/gJtmTRVD96TCzGPiAa+Nw
CrN3o4fiAIl5+xB//zgfTuWQnLKXty1Nh0MFTPABp/BwqqrTc9BUr/S33m8fjtLbN35h18NnKAKn
d8RLVSGs8SM2zbMA6dC7KxtzwIQd+9Vh6RAixOFfnr8bm1SmyB+0ddGUP2/6Q3ZcZPVPY8gUZO/8
+iG5eH0qTz/NnlTVnpaGv3q0L17b0/vnlqqxPP2IDXe/uacJzhW+f6yz/WnN++s73v22xQj9Orxt
63xraoryQRs/vEJle/cY+7bc+Yg9f8RY8tN+mx8weF+Isg5+m59KwZPy/c2pmcqH/YHFKf753tdM
9QOmJCjl3h9xnavl7Tj9/ZHwGCfMSN6vasCjOh8wyB7LV//nEpHxEafy8jXLqiFpTz8tE1TDnAC8
v3oRXgfi5fW3TfWnZxsJex9wIm9E8xcXIlVE5QNO6dc/8OcLcdr8B8wHbzn6r1X1+m5KgUlmoj//
6qG/fe3fryq1r5XVX93uXX0K3vZuGgs13VQ/4Fl//1qmPNnebZlH8Qc8i+9DVjY/Xd5Qpz7i+ns4
8dz5S973HxWXv1dyeHit6t/+6c6b6kcsRh7C6hm+Uvhu5kbQz4Sv+9WL5GEADJb5bxs6Xyemo/7b
Z+Y/qzT9UZn/c/3preL+z37tfXFtesdz8noq//H/AQAA//8=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a:solidFill>
                <a:schemeClr val="bg1"/>
              </a:solidFill>
            </a:defRPr>
          </a:pPr>
          <a:endParaRPr lang="en-US" sz="1000" b="0" i="0" u="none" strike="noStrike" baseline="0">
            <a:solidFill>
              <a:schemeClr val="bg1"/>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series layoutId="regionMap" uniqueId="{9B629B4D-D001-47AC-B8B5-874A91F744AF}">
          <cx:tx>
            <cx:txData>
              <cx:f>_xlchart.v5.5</cx:f>
              <cx:v>Revenue</cx:v>
            </cx:txData>
          </cx:tx>
          <cx:dataId val="0"/>
          <cx:layoutPr>
            <cx:geography cultureLanguage="en-US" cultureRegion="CA" attribution="Powered by Bing">
              <cx:geoCache provider="{E9337A44-BEBE-4D9F-B70C-5C5E7DAFC167}">
                <cx:binary>1Htpb9w41u5fCfL5Kk1KpCgOpl9gpFpcrsVbnDj+Qrgdt0ht1C5Kv/4esdIuuzpv91xgcIH5QvM8
5yFLVRR5Nvqfz+Yfz9nLU/3B5FnR/OPZ/PpRtm35j19+aZ7lS/7UfMrVc60b/Xv76Vnnv+jff1fP
L798r58GVcS/uAiTX57lU92+mI//80+YLX7RO/381Cpd3HQv9Xj70nRZ2/yF7qeqD0/fc1UsVNPW
6rnFv348vAwf9i9GPeuPH16KVrXj57F8+fXjO97HD7+cz/anT/6QwcO13XcY65FPxMWez3xCXR/+
uh8/ZLqIf6gdjPxPGAUeRwEKMKKE/fHZh6ccxv97z2Sf6On79/qlaeBr2b/vx777DqDaf/zwrLui
nX+9GH7IXz/eF6p9+f7hrn1qX5qPH1SjoyMh0vMXub+z3/yX97////zzDIDf4gx5s0TnP9zfqf60
Qv+q1aSLpz9+ov/I8rjccz1OuUcRDSg/Wx6MP/k+8TEnhAYIseCPzz4uz7/xQD9fm9eBZwvzr8f/
yoWJnjL1u64L9Z9cG/bJpcRnHkIEU+RxfL42/JOPmcs4oi7ziHe2Nv/eM/18ed6OPVuh6F//lSv0
+cU8wbb+j51r+BPxPcZd2BQced7Zscb5Jw9ARgKCPQTbivzx0cd987dP8/Nl+THsbEU+P/xXrMhf
n7dvF+Yd8//V4PBPsFcoxSTwMCUuB4Py1uDAyiAceMjlGFYHER9OvONnH1fmzAz874/18xU6G/7u
m/x/sjH/u/15NdSLp/ZpaS38GxP011r7dcHzOBv6bkO9+7Z//Kyb779+dAm8/69+wzzF3//mr+Ne
npr214+O73/iDE5Bxgl3ccDoxw/Dy6yBI/AT4YRxn1GXu3xe0ULXrfz1I8OfPHApPN9zA+zCiEZ3
M46DT2D1KOYcuwxzOENfPatrnY2xLl5/jB/yh6LLr7Uq2gZ8Ggzfpjzy5qckfgCzI+5j2PE+9wIX
TuLy+ekW3Deg4/+T4aQu8JDSl8rTe1og795Umbso5cTXuPfd+4FU7iKfar62WhQ4+Kh168I7arMs
/aH92Vg7lSX/bCzmTyrWchH3ZbW1TZBlVRmeZG7Gasvm5gxL4qn8g+g0O79ozUVMpnp3arKSvxUV
yZ2tTi94xb2vcZnlO8/nceTMYjUWaDkMkq1dvyJfXdZ+T4t2uIrNFGIpl5rVySqdhvGRllVUtJh/
7WOzojxpWxEiNpFFJiaxHcdKbG3PL7nYFiL26/AkpwJ7l32fhOmI4iVhYgzb2kviRTBMeGsyzKoV
HBB4a2Xpd1eOFui3MlXJxZiQYpdMUu+yuZHCsChDJYnOFFa0ja9qvUvL1GlC2y0veDykO6vLjHGW
sTTJMo7HfmW8KTgkTd2v4lIEBzn3JmNMWHOqFyVe68ZrvnBUOddtptN16kgdmrLXh35uhJNCw6ox
pGUxhG07xF0ZktzPF2UV87XXtgcct9MhLh1yh7Vqlm4v4lVtanon43LYx2VzX+W5WCCJaH+bpklz
aWTEfNrcdihrb+F79BeFUuqIWcW8V0KuknhjRX9y49u/GmQnymh/4dVabwbj6Sqkqhu3Q5C+bSxW
usy8UVisJ+X9jzUPvMOY9BcED9lV7Sl5J4RD1w24pFFNfHlnmhGH/dCYReIO7bpKW2+Lsdtdlmzo
LwJcqQM1ib8sgknfuibwIuqk8muasSIcDO+3ZVGhhXZNFiVDk3yxvey11wyOOmKnHvNc9yLJpL/E
Wa0izAq65lJ0MrLyUPR0Hec8vujx2C36SVah0wzyjpm0uJjqvrqIDQpuy6avw97Jk+/SDMu2kvlj
K0a8kMRRe9q6Yhd7KVmIdhQr3REa5qWIcQjuIA3hpderMnP1QY5SHxCr9WGcm4oNNDS8LldWUQej
xLBvQOPIloZBVT6zzuwrkT26ST7IqOSVczmLRdH3MtJsci69Tj/C9oQv9CrWBalvmmmDvSnfTrT1
qpCkBG+TIkvjRZvqdukNU30Ej/qkwb/5ZS4vWE7VUkvHj7reSYI1dZ6dNjf7lAnvkBseBQnLpi99
NmQhqlQcFGEQt1mIaTmGMU3Haz5Rc2wKsoAR6i0SmyDUVT2tBQGqyUxkiDuuMxarGy20G7pjnT+r
Ib4wSWe+0qY+sKJap/M5Yhs49cSWzueIFXN7mJxkWMArMRUqZDVOdm2P872sCVuAuZkeYoF2fuP6
36Wa7shE1dc84MMSUZHs9FTne8X5D2pfTLuE5PrrG1P4E+uCsXdmXTjiLuHUJ9z3wWCh2fq8sS4M
56qTvgxeUl9lG8XTJAtdrspLp/T1ZZu6INvuuXxOfSP/qXs+thmnNHJaQ5bEm9B9V8W3FR3NVa5U
cq+HSORNHgk9imU2L7NtsD8ROMPydFdk7RHPXS290GqDeYRxarG0vNOw1xEnnLpT7IV2xN9/RlXU
+6oYirsxqNOw6fVwo9y63glfJgvqt+VTnPaXsfHiLzl31IYEIl/FdVA+9dtWxelTk+tmBemW4MLP
0uaL4+SbPEnDYWrvTDwV147f0ttcdvt4ZN3DSKm8mCBqXmLWdg9FX+VhXjfyKqdNfFHHDEe4xnnI
61E+9qIZoxwhs+uLYLzL0+qazXgTGLlE+SQ2laLF16lDkcU7nrDV2CbuWuSpfMTt1TAa9iDGwrno
u5osLRz3ZNMmpbqPedBuWzKlCzHE6tFzk8XfvH0BRDLvfBvOmAcnHoSXHng48Cq+f/umxAsaH/nq
e4JTL1URmK4EpdMjQZMfDaMLPkMpvNtuCsCU6/ERZdyPnLhtdlMzercydr6OsGFXeNDJYsxEuqs9
lO7ysv7Rs5gT5NdpMcUXZ7jlms43TWh5J3XiV9e1V8Mv/pPpLIaaZF3K7oZRopem64YdanO6S+sg
WeZ6ih9aP7li8+amgl5XPkFfLdWV5Ae1n9w3VM0y9l073nVS5virL0a9xCWWi1q2MZGhQ5ypLK6D
btjAllwNCUnicO6hjKRxGHfyR++99pznGLUyqYYR73k6aPClW3ckCgqOds44vW14iTeJ59ebM/zE
TUWJdlb0qd61JhcXKh3HLjxRTmMtRnVx5Q6ZubBDrdLi58Nyjm6d1B0WRqcrMWXjZzCeSYQDXD/4
Y6tC1QbDb3HZ7qc0lnGYpG2olNOpMFdl2FJe32KV15FDi3ucmOTKlci9f5UmHnv3SlX3bp8nV3iW
Zp2VXLBUJ+a/NW6aP+F1ltPnxfAJVnrVnT5v1p2k1yejRcY2aam6MMFK7oMyJpGhrl7kjMR7i9ne
qUmtIs5I5GPzg/czsjRCXPz1TmYQ+L7dyBA7eR4JID7xMeFz0PN+IxupHFfWnvNdJeiunergJmBJ
sm9S0Ud2R4NL8NwVXnADro/aV694AHjziveTGiJduePsQjwbpvgbvsW9mD1n4knV/Ja32dSFsLnx
Try+tcfejKGpqZaJ8knIZYOAOL/UVm0b+7bZniWCdSSh7xGY0YLHyQMsiqiaJFo4GpziKkvLsOh5
sa1mpzjXHlpL5KmFFVERZDctTo6SnhmeiMtQmVxvFX2c2iwKxEi3WdU2V4M7lFGr0vy5ojJKhG8e
c3CTlyeGT78Letn0gb9hnpeGLfbByTrJpfc33gD1/7yKc7DruhRSGIF3voplN2oGZ1Dw3YkzTJ2Q
4spd2sBQ43XWuc5nK6TpxUBL53OpfH2nxqc+Z1vRJPHe92vwCl/FUiB44GQQRy1XrL7h8bhAYG/o
VLk7j2TxRVMid0fnnjdjtmexk1aXwlmfeLY3qOEWF5PaDYxDDEJcs2qrurlKp/hHYxW64waCwj8w
S5nAyEZWUdLM0LCex+EZtNNYtiXydOThX+8U/887BVJDEB+6HJLeLsT073dKTHvlICO977Ro46hR
Cu+618ZvFLypVm5bAt5hGS+9VjWXJ6gqYGEy1XvLSVFycFRKDmmThYknmz0ZO3Jw58biKiHZko+Y
RGcKqzU8g8jWVcu240670ZNi2QHpPlkoN3+ojMIbqmlz1ZiuufLm3oxr4o8XR26akPSKdOm2J717
P7maXzOmtvVQevdeOgbXs65CwRtdM0uEDJ+1zsaldp1q0wxlsrW9ZBh/9LLX3kl76sUDS7ap29Tr
v14bKB39aQMELICSBJQjIPHKCXq/OJJJkSUjqr+nbTE1ZMlKvqrl6OyzoLouHdNvrHSEGBZTWBfd
uIi9gEfZUZ7ZVp+karwcWL0Zi8DZe7mk/Xrk+s00VmG5ynfJotVDG4qyTqJET8436ha3uqxxHEKC
ZGwZ/I29a+MW1eMgyjjK2gLdITmZZaEdsa9KlGxcVVSbwJfePgWjucRDUt95eZFEYyPjx3lGmTI0
z0hEnN4GnqzXxCm9sB2q/JkgtK7MMD6oPhfLyWHDJc58cW0ZWe0PhyxJkrC1r+v8ehrSoR2z7+xQ
jWVIvThbda+aE1G7Xbbw4r6IisFrbrjRYVYZeUcqLu/coXMXigfNymKvjNZU6QIbcVvN8SOdZLFy
hVCLZhYtpjKWryoOvh+zEWf8KhcQqd1YosUcniSLCSfNjVWc5spt4Fq4JMSN016SSi6rNigOXWwg
Hp57zM31oaQF3eIqXp7hlmGV80hLPQ2i88h6Hvk6rWVY3NJcZY7TWuhs+PtpG67/xmYHf3rZoWhK
AkoDn/pw5M9lhrehX+srlIxpIZ7TsVhgzHwddlMFETqCMN3HQb61YkUFDmmdTAs9QUwYWvUZMQkk
Y9GRbklmnsMyT3Q7pRXtlEFJrzLXy1cqaceDIl7phq3IukO5tcg0eOMhtTArE7GKB2TCDIy6G570
kLXtQsaydD1hNR6O6h+zYMgihXWd06WOl2UddC1kTLp6hxNd5QvbtU3jZGKbx0sroIHUuzfkE22c
NRIFfOtkS1WWMJ2Fjl3RKTBAzBMr0WR63xTFuCrBZw8Z5N72FrMNhcyCCW03GNiuRGO98WUrf2An
ouTtjxksxkvKL//6uGOQu37ntEE2ABGCCMUM0tWefxb7d4MIalRN5jdTQ4YThYVxitAnhu7BPt1o
mosyYi353esl304J6u8gXdVcpCwfIivapi8/+8VU3VrBVVW3IIyJlRUlLug+TuiNlTpR9He9Er+n
WdVt3d4pD5BTIsf4fhydpR4GZ2tj92OMngVcrmSfpdGJ59nonXdiWXG6cLJLa3xyDh5CWmZoYe2N
fi/ykeeLlpUrSPfTvZfpO5vUtE2Z5tdxX5cHK4mRmWXmMX95zIImtX/iazx6UQ+G+ZIkxlvYXu6b
4HM11rthjk8tTsaUXPJWBJ/boDzHvQGBGUhUHQ0YxeLvLBg5y+cwRDkiEFFDSgeMjhecWbCYTwnl
Zev8ljbpsoV0lBc6dVAtsO7Mwpr9k3sQ9NwcgkcLqKIEqnUTxtyrFuk0/eBbzI6c1GQO/TMYh3nW
2fE4zvV+/uOHqoT9zmBfpyZvbvK56dmtRKS6PrqBsy8IWZUTEgd5el0mO9K5kYGtdpO2Gb3jTh8v
GqLJOhac3hWTn2z9yq1CqzXY0Lt5ABFwtFsIkugwYJjCrGmKtXVXHZ52CzgG9YUV4xxeUTfD+gLN
9REp/tDaYspJa4spVotm8tlYnKLiXudDvplK87sY3fxaIlkcGyfuv09lijcWssouyPpN4ta/57gp
rjPkTgvDXQ++Sa6LbpV48aKfg4Gkb9JodEd6VY2o27KGlkvaiPixYU5UC+k9TJNYxHGl18J0cgH+
grzrK0/e4dQsedw6VxYyymiITUq5GGgCbks3uEvedsVKOqqPKNb8qiI8uGJzr6RxHEKCLNucFCbl
ZF85U2RpJ9xO0rVF/0YB6d8p9JAD/qMSZNr2dQUJqxQc9KTU18jxn1vYVw9jr4sVw3Rc+2U5PohO
X/ldMNymUv6NbcN0roqBywjVNVs1Yxj7DIroyOcB8QjkN98bt6Bym3ZsfP1bMw7BohCi3rR5d0jM
mI6hKaTZx7o2e9vTadFs/Lo5QDzX0EtLnsV8EMkYcu82Qxnbc63yi5Jzedk6Q75nyeQvWZGbO7As
PKyVyp9YbrZpVzbgYGVByPrU/c7GMQkLRA8u5AT3kMQvIMMVjFBXAo+kmlAQhH42FtcFS0POpnWX
CzeUvZuqFxcuFS2KUebRNJueU+NL1eyCuTlhfVGGCJs4ZFCcXnJw79pb3fubQtQXuWu8r14i9WIs
Cd3QzPG+tn6wEy4vb7tsHG6TVmxhv6RfSnbF2JTu4FHSne3ZJpjqsQmTvt3qJsMXFqt5DxUiN0br
Y9gMhafPWdmI9SnQtrH5SbSBtY27X7kWsgzfKZeC9u2mKeNxe2qmvhy3eZZf5HnrXnheXFbhSXuU
mYSClS+mDU0GcjX5w6Ir8mrvzZKFWjiitqg1eyvBC/kD7zVSqzFBQ3TCLAVqOI+4G5v1ADne+rfE
Q8VyaI2/8Qofwq9yjL/lXuFFkLsct3rMi6+4To64FkJvRpkkS8jMyW+ebiAXBZegrkhe+DeYtPf+
jFNIkKxSbsS6cFgBRaRRTkMoKoPHbW8G/67wtLpv9comnkiDrWDzR0QGctZYIZtpcf+GFqtVlXC5
/GtvwUNQ0j7bUuAjMNdngQtmxvfnLfemVGC8oSh5MXm/5RL2CyMo2NnGCaZkVY1ZG54wItuxD11I
hB85RZahHew8+jrKcs9Ey6doLMIsh6/EqvZOOtN4mfQcEqNzM1IUEQJm6wT5qkHhWLnFReVqcqRJ
z09XPmqCyGLekOIFrXi1QjwwUWmafINNxT9XvoOWvldCRXcWy4nUF2kbSAg7QEzGAuqBumxDK3YB
xVc9InsrpXLSn2N6HGiR3O8vRJKw65ir5wTlxTb3IencESNCWwIb5wDkDEMzlr7nnTCHQuX6WGs7
G9d5wbilg5uGkxN/69I8/dL0vbPErgTXaozF3p9Qv8hoir6hKd4g3Pnf31NTBl4Ymam06vuFMmZY
B7VkUHnp5SGYmwpBOhchGUmVyYNPqxyFVmvlITAHCPbIxqndDIUW4z2Vh9pJ28iTY7F8M65yXLbO
ArgHUEmZXXlT+zjB9bMviQ82neSQHLNiXQ5kzVJZLK3YuJlaesEg1kdyJmTkZn29tWLsVA+Myu7K
j2v8RaZNFHj0pRMdFBOpR+9GWql96eMH681ZCGpzW4hv1RXTnO3ilNySUUOd0wZkOJ9QWGLIJZ0i
tVNYZrVuBQmls3jNEUhvDFbBJZ8EnD5tNyaXlSIbaVAeJm4AJfex2XpzE+dlAwVD6E061XDa8cUJ
sj1Lswwr2ga1rNkKgZs1VN1VmMRdsHYF85ZaK/Xgaz2GahqnfTrE4gsfryTr1QMSVGwnURSRFV2e
kwXzUb6xom6LbV9gcZvUyTfR+E8pHtki9oW55FLn963MtnXWj48WVzPuEvRTnEFO/VI53hTacqjx
ebq0oq2J2mqoVZzKpiesm9qLckIbp0HeXiCpV2D8EBS9QTw1/FUUiOYhrYhaW20MuY/xyK4rN9lP
aiPKytsnPKmWsSHF0pu8YG8gDA/jYai+QeJgipT0xbaHzOR92QnY7Kr6RlKHrBM3a1fNhMpvlUv2
Ciz7XUAkPw6fZtrZ8LxzFhaHkIEsqUp2qgqcN9cfPF0mYZIz79JefwBPAF81E4Z1gEsTY8HaiE4Q
LQVdnF6x7l4ZwYIQonLwJKHYuDDKqZd9AgUsi1EfQwWD3fNOv6MV9CEdwE0OZenwGzLeTpDc0xHm
hbNIXU+tqNfJO8QrMSur+e6D6P2rv7YQmM4Zg7dOlwshPFyR8hH2qE8hBHlvIVjuFFVf9OVjKUgf
5eB/bVGvijr0FIb22PcFpduelShypU8ialVHglUdm5qW62RQWQjFz2rd50V2TESXsxjAu7m0/rnQ
frnWTpMtrffu9/qHNulzfcNhq9r7C/Y+g+11TXdfs05tTvjpKsTwh9Ly7Z2IE42j4T6ZmlvtFuFU
pOo+TcyS9fn04OIM9pTKHUhx1eMDHyYTcsjxHlI+HGnOxPp9bhw3sg4PeBdoJShWx/qYxU6e0FlF
40Q+c6fOxNPMYKfUsYpxmtQ1/a71kuCKm/Zg65K5Gm6wkw5fSU2rJUmydsedlO+ceJRLx0nyh8ar
D6qBBH9nE8RF3Ma3AmxpiMu2uiIUfN/BRZdgtccHr6H5RTPWUC+YRUtz4SrTrsR9EWoxVpDWNvn1
6V2Ox/y+Lw26PL7Mnl+aCy+HgMhSbNPOL7709X03aHR5wk9cO+dx0zhUH+dL9KiiZpJ1BBFNeguZ
aLwwDeXLktPk1jZurh6nnIxbK4kBB9cifbCCHSOZcDdeyxu4LANjfjaPKVL0Ny4WnW8Nnm0gz4Ub
1xwuGXlzWu4saklN2uRC6vKxlW5+CXk5uc8Ij/emGfMoheBjQRtaNAsL/kxtFW1JvzUNKbc24dLy
q86P+1srpHXdLFwRyLUVHdPhPRLm9pjsSVP0UmkW7/o6oBcjpioSxtBhkfAuXnhVqRdDPfoXVdJ9
VRD6LLWScIFnmvgVJQNmkD/0vgYFSS4t5s+xZTI6UIsT1dpK00i6+a4d3G0a+hJOQK0bEhaCk5tA
Tkv7ULkLYSpKfbm0WSOhO3kDhezI1/FwZxk1yaCAU2R6Y8WK+cHlMGcFrIi9jIRVqoZ1RqZiVxKz
aMFbOvjlOB6mqoU8I5ZoWMad00Yy6Ap/YVWNgx55GZCLkcdTFMexvNBj0S9iY/CtZE2/mCATcBun
Y78wcy+ZMS0Cd+9Yt52lmIONVFBKz+Q1lS6UTeammetLFoeg79pKk0JLqGPzbeCn7Hpy+m/26Gh0
PK360snXuB7ibdcm/kYW4qbNTLO3V9Zat0g3ktcCipVwpNvGycVNmrJmb6UTw155s6Ne57AMFZsx
9GDHh6dz0R52Lm7kvhXfz2Arst6Ve8hrWOF0ZNrz0epE9/10WNpeRfZ9E9T+YTZWZZCkO7j0Li8h
boTLMAkd9ghruCwTZAaSQ1LBj0qTL50kfZi3lX6q8vaaZ0T87re/9cXowy0IXC413CD83rT4sfB5
8S1O/TgqoOBxWboQULuOx/ajm7B9wlq2V7TRmwKnN0FaeNNCzphVFMGdL8EH7JEzB+AmTqKid+P1
KY9jimyleb+Ht+AmiCV5fu1kcXJEkj86s6rF7MqRfbr1URbsHdl0UzjUkIfqqFNDKAIgx3CDc1G1
olwVA1M3KqH0skRGhbJrURY1hMYLB6V8ZZ0DOH3qm2S8ypxgXcEltt3p/GPwa6zA38uj49HXN7et
DJwlw3DNclBp9hn4D1iQ7rdO+XnYYyj2UMKbS4ZKb1nVUENieRNahu6wWrR1ne7zrmMHX5AySivm
bpxAg9ENON2WELlu67mx4qmpK7QevExuTlDnp8PaG+Gfjb7guunWkPBeQhJaHlyoRl4bqGRfB07i
Q0g1sXXPiCNCHST9SlY+iqyazERlZAKRRwyFzCpZByrjodd7fJ1k9XSJ86LYZWmLVx2u4eUhhEQN
FexrxeizmWjxUqZeyDhc4wuneLxwqtr8ljpwl8LtGrEYIYMaBr2u77QjQ+66/k3WBNWdTjq1RF2a
rqzSUy27Eg5fWaWFYlw4YQvZq40VHZQNWxpTCPCHtC0hT5PdZ4mX7aeqLBYlhfu4q6pB+VLlUA6R
GRRX4J8GoIZiuxa0TTqrjz3kUh2WBRRfThwrwnHrrwNinMtUSJeFhtTqUqrkwWjDr0SV86t+7lWu
ciKUluPSKoZUmwtRx04I0QuLUqHgWAnM+OC6UDkz7GvZu2Ibm7KJCkjxVDlJpi9TgRC8uG5ya5vY
ue9EJa4dyFDetrQwWzzWjye9V5NgOZTGXVjMRc1ToE0CjgKDC2brbFRQKYnLp5bm/oL7rt6pAbED
xuMQwZuSP/+EUcYIr4aSPHgQnt3GUAfwIMi4t1JC4zfSrANPA0rOM1NjZ3mSZt3o++lLDsWMbaa7
5LqDO3PH/VZlkCE2UBE4uuv24nHR9FtB4MKeKPPD2GLnCw2aqK6n/rNwmv4W4WKTZdr5QgpqdpWX
4XCYWUk5sHVSyXJptVkim4VsSrhdXMIVAju1q7PsGrfdm+CgH3q9rkXy4wmS2MvXbZwmYZMG3s5M
7m2XsymDlVHZsveh1IuHoLm1DdRLD6bUdNmK5oraiyt1AxUyqVrI9M73YY5gNlK97l0opYo4ARPm
OxCbuWlxXXp9AVdhneEqkRuLnOATVWKaX1tFlmMzUxFz+Lov4X8jLpRG7hJqRU0It0uzlwYul2Et
XlgeKEgnt+09zThc2cfdtDMlxlvmhKb7v5R9WXOkPNL1LyICECBxC7Uvdrm89w3R7rZBCLELAb/+
Pcg97Z5+5puJ76IJUgu2q5CUefKc7BhOorX6JPMU/BAG8/Bop7Q9DCn7o90bSX6u5upNppJccfjE
dkHCB4O0VCyJQ67rq7HyhL44Q5J84jIuQNB4UE11MJ1D2ocrJOKKrTE5Cfptzqm7Mk8LpnY6UNei
kc+SbjM4VQ5IM0SuOGn9k+0Bhm+pE0Q66bM3rL27wRHpo0dwgNWuJBubV815WtIhiKa3XWvxn7Qg
MsIWrO6TObW2KpumHVhIw7WYmYrMkFwAbQEL5FuhLXwjQwbymiuH/5EL8v6DM0ltSiFI8nBgEOev
aIyA15k6YV1841xEwdCoi0Os7ip6VxzqTjQRWEv91bTVtHOw6Rdqa0zTMRP696zRcnZTFfbWvR8M
UTnHbAyliDz1dQNuhbwjduqugUaBEkBJ3x3NJZF+s6l8+/tsWd2xTOlYRy51u6O9XMwQY3plj3nm
9mvyH3PMc8apff0f0ashd1R/pAxcinMI6h/woKHc+sfn1bV2l2lJ9Ks7lHIjUyePyOJPOMvF3NVZ
gWOd2/215TTfmza+OBW68dGBPEC3pRbJI9OoBGdn6RJ6EgNFCFSlCEYD5/avu8Et3M+28ffd//84
7bab3k/nrUlq+SAER5kHYM2ExcZMvVwcTRbLmMIb8z9M0/s1+GtuXw0s+mvwl5l2LX5QYSWxPTr0
xKqqumWT2MmF3WEuwOtJLENCtgBgs/tiDstb6FJjz7Wbt1ZMVgSOcn8HnYa7qwWCyIx5AnEBIVE+
DsFPkUQdvu2fgVBWJIsxP9QOtuSg7uqIjUX5kk7Y8q1sdLbGLEf6YFW0vCtdJKXBzrshIZEvvKi6
XWYpSA2Mmc9zFOhkOut8mJ5I+Z7LuXzRRVkeiceWNxuPhtKArypmdwfTO3lWHGZlC8KoPSKcwG9g
HmZLnm7Mb/BpeuFDxQbo68OyuXaDfyPTzF/7fs73CsS6VTtSHymNOrnwfOHIioa/YXG8claRe2Ln
ZB9wJ9t0ft5+Y/TN6mn29tfERDnP//39d4MlNfzn+w+IKnApuCC+a7tQOP61X8wEu6YVBvIpGOGL
PHkO8zZdlgfTJi1WalDJ0QpIcsyG5i5LU29rLNOOzBptoy8bahog76CB7bT25H4KcsR4mVfJmLrK
iWgyd3sy+OO1aYL6UgUqTttiupqmshqHzWCV/cqYpsNzw/ugVSAMLpMoxDmnLpsfjWUuY+LUEHcB
VRlA+V3nLnRLdO7otlLJvB5zUCXhZGZxa/fFyUfm+nnkSGEzOT2CSZfum5zmcTYMfr/QoebY9Shb
mUX8ueTNUuZ9tfW89pgq2418HEvbPJy7Ww9Jr89LLTw38gq/+KMjW4aYGXSZYQaXdfDmkCSAfqaG
Pm5IFZJToWiO/e+71vQYG4QHxmLG6I+xDkH4XgZao33T28HlLxzAmF9tfIpmsNhOpqXCcXT+ggx6
N22QZUu8KGNldoACxHpK8+Sbh73/1liqvy28ij1KN5F3Ns1ukXaynlyVjUeIynnc+sp6gkiJbwNA
rZ0GO/UKAU55xV6d33X4QjJh+/dWjkuT6SoK67w5mjZZh9uql9M2yevhaCWWOlrVNBzDwmV19GWb
u68xbBltTIR9NxlAZndwxt1nEJcBvDhkSf1ocu4my27uvEw10ViFYJpPNYK9FFDy1zi/ggKss/IZ
7oHj3Trc9+OghQdFFtNc7D71b0uvvlsYvYep9TmN+kEk53ZIor+G5U0/RZ/qOHtOvKPo2uzWXMqx
FTdsuhgDaCBgZyDLT5Vy5305a+lFpofyJfnkOYBtl6khXqYj6/Mzdpz8OnY0KipdXIxVB0Iif8GX
3Si/mosskOKaoa+Ce/GvNq/O4MvXLJZiyM5lO/3skoE8iqBmxqp5Th5za/7DQs7t0+qk6z4KkfzR
N0AUtQL0KldpHcwHP8vtg7nr9Th/3pk26DBJZOsCBH1VNAfqs/pAKidBuo2qsog+7x0POkWZF2VE
kfPes2aa9qNUxcllCfR41pTcKC3ntYVU57WSNV95ZdY/ln5Do0QjbzEO/D1HPPnDLx28zmMPBQDP
I2/gCDq6to2oSGUKeYc6ycZib0HWfSRBz17KsAojr3bkYwWV2CphECP99w31H8pdRkC/QfCITRWb
Kbr/4uKIIMlK3XT0MesTOzJHr65VExc6Lw4Gvh4tKFVr2y4O5ug1vZJ3v3ptp/jV+zXX9Lr+uFdu
Vd/9p/nmcWZC5oJh7LetOx3LZgS/q8/K6C9FQKBAuUcwPLjRJ4jF8lCfPJd3MeJl/Vi3SRunYaAf
PQTtCmRXy3JvPY/XzzPj82Gk1ZKRhQmk0F6zlEzYJGEGKQWVvumb89w71bPvV3EzNcVW+X24Tvss
2EH702z9wQ0e1exfTSA49XMWMRCe73Pt+7sutZtt2uf00RrIlUMqtUv9zNuRsTnYXVW++hao+VBK
O2ePlO4xC11/HVbB8CS74Mmg3L+Hyq78NZQOifM5lIXjc6VrawXFJD17DLLklVNAO5VX6tiHGXw6
NaXs7CIFeya9Zm+unK8BFuWbTZp3mo3BK6mlikKZzM9QrUESGQTD40ghwpChq+6LvJxWjQJIYVv9
sGZN5t2WpTVsQAzObpK2trej8vpToD26c60xPISMygOxqnFPtbaPrGmq3RRADBjyim/VWNObOvet
dcCm+eKCFowUoFbXMq+KVc5Z/9C1LmJ5t9RP2LhIpOTovHBqFWBNaOsbnecX/CXtDzgAZzo39N3X
cuOpKjukSNrsGo0/Z/DK4naqpuaurJu3MSfOq5N69qpLneYgOgghnUJHpl2OPd22IEJtxpTar1nq
77KCZQ9a3Y5Y3Ps5nPJdDak0lFIdj5HUEj+8RkVZI9T71LA0UoGqH3lSpBvXt8ixb8r0zFJfrgu7
SZ+FDp50OKt3S+QbpXxvE1S5u5sQ08QVEeoqq4RsiLKHIwWbFRtiWm9Um9X3ncyxXWZEvvnNvHHq
tj+KihcxFTU7IvFPPy/GDJCNgw/iZyvT4VBHt5G5tWWOWzPo8zZcppN+Lo+C//EYM5jxXsfUroq9
a4XdatR2e5PY3D2ooHQ3KShuD2DHlThwvPKdZK96zuYfJQ7meGxL+85t5nJn5R7beVbqXqyMYek1
tHnr0jY2c0rGPpRrV4+19MRG4dU7+gTKbMspKSi82Qg4urVxLObygN3wnhvvY7mQxUsx7a2a70ET
/NX01Y6s5L2xdOJCFFHw7vMZ/8828xDzE8aheJEENIGAM38FsVD6oIamu+klu7hWnj2YpsDvDx2S
ybf20sTCVkJAye2t6cx9JkGrRDLAmKE7AY8Lth618y7uxmENed0NKeb+Nuit/r7P+DEtBGAsZyh2
jeOT9bCgWpBO59Hght1tQ4i6d1X6xzA1gZYnw2ci6LSrAdPJUIPF6zasPY0+OJzmYkwpJnx/vl+u
AB+RS+JU6SXnB0hzgVeaJkv734gd9r/a5gALHTSAZm164WXUx/9+ngBn+HcHnUEwwkAJRGoVi9Nx
7L8IOA0p5VzlpfuI/CeSMRvstfVBz2wbAHe7a5aDfA7DLWSbv6yl78ta+szIfjnWx38b+c95ZmS3
PPP3T/g9jwur3eq2nKNkSJBOSZRGeiU82d0A7jALphvTYi4TyFJbKy9QiuDfO7qgQBRggGLGpL0K
2/KQCR9KhiXlhgVe3fhtsjOWuXgd97fYKNrY8TMtwMRlKh5CNm2z0oln8JagAVThLZ14cuAkv+Nl
Ht6aJnNncaRrVDpbODH+1QF0q92UMp1u8rBbe3J2L+nitU6yqVeBsBrQTkr/PnNy+wj/QUSTdN9a
4LwP3GHvc+9mj60z6M1UJs7BSYR/43kkA7007fZ1pcM10Ciot3r/SmtZ34u63AoZVM9BqfOTr4AN
GnMEXxG7lt9v2rGsn6fZ5bHlHIKqVjdWUcoVMCkX/PsqwDLXfnWTtuvZ6UCd7ixrD1eiXw8SItjt
NM/ffbfS0SSGfg1kmj2q2r0SJFt/yAEplLGCJATUoGBXEGTS/8MIoJvVqk8cdwshj7OZ6x5JDVfK
M2Lgei1rWz7hLPsJoUjy7rqvqlfdpYCy2NsltE0ROtU+0JvCv+iicg45kJI1RBf+i11bm2z05Q/H
Kn6NwG9vHxbR2ZoGSF91tdfFmRRwwRd+KCB1FRctYmW3BskF3GtuMX38pMglmUpPfBpPo502KSAC
HvVWBz1ol/uo3KHdj9TxbgAzi7cWuuBoACX8mdVNGcMpFQ/TwJ1Vgj/mUvCw35TgGZ/9TE67sQeV
ZeJDdkxGv9pVrGJnwI3FJm9REgDfGIoyECSUp1QG3QY++HwmzQRthFuRfWpb04sYcQbUYwjMPGnP
I/QHkWn3km5ekWzEsGXjGpvxj2G2aPyoX3YwayrxtN7/NUwISLxF+IGjXTx7+AhRRKF9TVHuYF0E
LDv1edPeFI5I4hQCvTcHlUdSO/jBbbuK516EYEaF7mEp04df1m2eRSVvZCCCH7Io3ktLtw+0aer/
5fr6f9HQsVWFDvFcB3Ca7XuQu/07E6QfhUMLVU2PYOuE19Z7YkRh40W5jIM/hKCXF6J5lTyvo8Dq
1e2gG3I3ug5Ka6BdzGI9THqVQYcRk3oUexOIGJN3/p+m6Q2q/tjw+i6cWXFKHK43WTvW16IVbTwC
7Xglcr7jhpcbsn3t0+ajC+rvZCrYswWJZyy1I/dI/nz0fWcfLbtD8kbV07eMltcOFYPu26U9A3N7
lXpk+jacmjypbrUN6N1E9JWY7Y2eqzQ28b7BBZDgGs/crf19UFCv3/qVXUaNT/ItLQZ4lhCOI1fJ
yvYXmE61s4JqYDjRvEzhINmjPhk7SSt9SkdfISsx5n93mCFBHWCKGdiH7biWbHzsveBimISGewiV
e3FamiwwzO+ymhYoMcH0CuJL+8xo36ypvQRDtl2jBAgff/YcylU39T8oa655wqwXFBTwY5G3zmWG
WB37vwMs7vd0noAzZqbjk/ucHvip99Hy4TqTKb1VXqJ3lI/lbQcOelSlQfnStrzfMBrIrdV25UtG
g1eVePrCm5nfh5DNmuYpLNkOxRNQ4meZVE6I/jy3TU5eZvfPvNp5JJEvYVUHR2SJ29iYozXdQ39z
my8Fgco2uaG53zykui+O2iHDyrSnZXoLUl3zQPppVYazE9lFvfH6Hi44PPkTyON/Xr7abNrrtVe1
JDJDvjqMCaaoXkOzRFel7qbV6MriLmzKcA13w8ZByYctz2VzSpup2gu4hQcJ5sKRYIHuSK4UaoRI
Z2OnAwN9eZbrSebjtSjCJK5Z2T2Kvkqi0XHUi511IpL5RL67yZIDrqv3tu42k0iSLJr9LfPBRY3I
lERKpDyN7ApJmIT2P1TK78kwl/nHADLF3mTMxg55gUSJO3vJplWMHxLsb3emDxmdzz6yiOJ/95mc
3D/nhaLNVoMu3U8VTejxAKTSMNsZBia0seRQ1RnEWYtGuk+ptfF0UYPqijdS3Yd2uocbn35AqbjP
koq/AgtxsFGM4qYIC3KwUdpmI3OX3rMWWWyO0izveRBj9dOfrdPY0eyW1pU5c7Xt4QwcxhTlktIG
/mbjFtNr1aRHHhb9ubMF2VIgeRGAz/QDlFNZeuTDqvvXCsnlZ6pEvWqYmm8JrafdTNx6TxLlbYRV
ZEdUSuGbIuucI2kdfrb7pliD9CWeiS6eUAdAvYPlslHCy75PAnU76mDKLhAIYadpymyXtgO5o5nI
EBa7/hvV3+AyQ25QlESfuZEpBGOtj0t+Ui96BdMBRtCvO8+ZRtQ3qObInvzgMuj+ta3D8WVg07Sh
pQescSFi9Y63spUVPkyFbk4QwfDY7j3+oqocdDW8HjtjhnN7Vl2qr23S93e6EvfuMiqsSLGT/YSi
NIsJ8A7Ip5X9KH2tbpBPwEdRQ7nyRZKa+USRaebA8n+TrSY1rCyUnLo1TbSkfNcW2Ra5AnIsxAjB
RUrDrVd32Bnswlp1jlIPIhiDyG4H/a1P67scb0ca1dZaCFFlUZnXx4kM6Vs/OxD2p9x7tOebT8fA
Ej+wUT8lvUee696Zd0qW2dqYYTio2LKw0j578WfpMg1u/rufHvzj7AtQnREqejD4ndD+h8Lb0TMk
0kFjPeiwdMBtIiSemnm4tbUUh063yQZyyeohqeCWeK6kP2vwAtMei/hr7ARd434SN3ALMJzX5UPd
ZEVUVyT4Gi5R+/bz0QUErofPscuj/UVN0iW9G38KtctZgVJfFMceiO972zuHUVXiW98NXsz7vLx4
onV3FeKOXVo5+SWFajQOrCr9JqHITuGUm0mDpgIoKHgaM3gT7rIT1L7kDzTNI3fJzmcoePUgNJK/
yw5i+n5bk5j/7lvmgeVC/0dZGVDm/g6UoDghqGFgBwT/wED/d+8D8E3igU5IHwhSuyuhJlE/F34S
gWImtiCKdUdma2gzzW2rkI7sl8tnT+lNYWwaddEhEzlPLE6lDyZpMJ8Nz8XQYczdX5yYv0yt/QnV
I/rA20E0iNpAahjggA/snjounE42qKNjNfTUi2BYdyit8YhSJWm0REHvsj6hGIP/00ySFsckmquN
TRDzm0mdSLEsM0YeaVHD1S9uXbfOfiqt18ztsEqatIqDCWQYSMG+0z6YX0Kn72JoWfyrPQnIYgUP
zn3uWTuI1ey9sEV29kEX2Hiztg5h5j1lCQC1AiSbEyC68Ah+aL6x5KwfSmhDcVbq6T0Bvbn38IKA
jwe+x5A/ahH6ax62vyYBCOefkxC2Nr8nTYYp0KJUV1u4/HNSvvykJWz6/EmJa+kHOwmQIgEBaDt4
oVyXIHbyp7lPv0MT5pw0EflhrvMQzi5Qxi6BL9uNY7rzFgyyIXYV+c0UfmKQKC8VLfHmY134K22D
v2lZTvBSDx/dwnPvVT9uWuApO+bndGluSF5dUk+8SCoTlEeDVrfr3GeUMUxuTJO5GDOUxQbAe376
q93rXDdWUrfrcroKRaZjthRARAYEYuLl7uti2kQ61DtRnrBDsQFxm31fioVwXCT+yVn0ijQAn9Zl
ZXByh8B9NL2Tsv1TG96n7djtXSnIs5jDDZJ0wb090uyuzfR9sYjAKq8Ld44UwcqaXbK2FOoBVXVb
7jTw95VZtQ6byl04MfVpml4Z1PvEmbZ+3X/4S2g2gqi/AYwToAmmlTvnBvzPa1L9JBO1Tl040bNx
cDNnw6ndnD99XpcF/Qx03h1WAKfhzghUd9N2juppXQZ2NVw1RJnpCuUKslOdZ/Len/M/22dEfWPp
y/tlvK9k+Oq5p2ICw1/2EGQKla098xtxWe/h+rOVJoO9C2YfX4DM5kj2PTv3IqserT5dmzhzKlW9
l8CHYy1cdT+NWb2tGck3JlGYCEkiKbzwJPCRPZf5pbad6Qnss4dPEgy4XmQ1E8vewDemB5ko68yG
HuFl3jcvfi8u6YJ1Dnl9CGTpv2ox5iCKh/y2SXiyD62u2/I09K5FWbgRA1flZ+9uPNF9lNA6vJbV
FWBwBRHhv24s6++WP7tKsBfy6M8xZdPTVxviPpNyAPdlyRFRwK3L61R2SBm53Ek3pneATLKppjdG
o3JCrJ7g64whJehvCk7FSfkVR+21jr4q2a67ond+yErZUeiI+a6AkwQiYMA2Bdfho+yHBzOilRwB
Ky8e+7potoqVfO8UqrmqBXwzIygKT9T+MJ1r7Gmrfqk30i4XbUNMY2fSWTEnmxDXBzkaaUDiQtH8
UY78hrhFczGHTwULE+qLeY2Xvi+rJ+kf1u95SYIX8b+f/qFN/3n+L3QbZH4cJOr+WQuJ+FZnpfY4
PczhobUcrfZcgpMUht6wGqo8OBphhLlLVYIAyIPGaZV3iQUu2ZBsVImyPxCnQLQNbOLYeCND9tx+
EFSE6wBb1Xby+nwTJCVQ4YVabEjG+VLjpq9Qn6iBYI2jqNExwM76RL3wqWTCvTWWnY4RKfMHwYHa
OEGZHLBvt6u0pP4r5Lk/KYhyd3XYWTdiHsZIQmF2M4VWAwxivMv6oYP4T/30Uan2tQWyBu7CMD3n
RPGYt8VFTKm+qXJIljlj1U0b0mSXO7rbt4hOJWLI9aSa4X507flUcPXNmd3hfmpKN877Id0EIbIK
Nc66n2HQRQSf3U44ubVrkv5talEHTnqyxueRkpV2wva7g9VeujV99iYv2UIOXG6DplZ3WVCfC1B5
XwtJViavZPeoSzTpKrvQvLnTVpbvx5EHx6SEFsVccHyCoVg1KLe26IQWXdXwoV2ct8jQ8CZ8yaoE
hTaJ3R4ZnfpbpMRwlCo+rYk/NptWJN5ti90p1knDNkyDURChegGqNilBryyxbwlocN8dEGaiqq7K
KKF1jYBn2lQ2e878cnhjjFdRo9tunc8q3wat7cTYAfRzGAQ8ar1s+JFCO92mjc4iRR6G0gs//MG6
Q1C865GdX00UioVJuHHfO32kZca2wuvDYzV24y5g1iHB/wCwdiZUcyi6IbLBrn6eSzVuBvDiNlWi
EIGX/a1bg7/XgXT4poS+MCRb35FyAmZDwzhNMrZBuaD+UIAWY9R+GPAvWWA5zQNkC8VpTLP8zlya
xnaOlgCFb2kSltXGXDJ/XfuVc9Z0gv5A1y8jqy9NUNYPYOU+OG1Y3KKIkv1YWc5TlTr0xs3r7jz5
7QVCAFD6ZZ4jhHvPbVWebJ5eQ+i69ymV3IMQu/JOFgDocD1ngXzVAVDjWtntxpjWFNyyGuFh4A76
RgX9GKVWWb56Vs5Xra2yoxuqM2iaDPxnVBEzCposxF2Dmk2iztKtnPSvdtMpAGICrlmGGBvVxr5Z
tCpXQzI9IjNS3jZF/gjvpLuZxhwradbOQetueLIZdmpQw+UWIMlPnLv6TrKBnMeR7vzCy3iMgloA
9DxQ0JdOe0r03TBSeqhn8YYcI0ZoyOn3IUddsk+boyJuNEE1GSVjOaxrIMtPcGPUGtR7HGuLif9J
I4zt0FH7EvWZNzysp1j3nYXyLwEpj5+31FMIk+BxsVgvrSLFAcVcK870Ta2z8FB206WZcv+WyX6L
6HPtheRnpR14eHn/pj1/uMy9rGO3Yu2m5a9zC6JvjkhnUnn3ob17zah+7EQWnppkhna4KSCrEAoi
khxbOkr4JTtbcxnVWM4Xaan6Ui531HMuEpv+0TSZzqHq5FZrksbGBLlJ3lhO+yaQEq466j+0wh72
ugva2JiUpzOQN/E9t8rgAbWF9VWqKi4Wq66g2OTpoNajPVqnebmATfbrrhBk2A5Z8P2r6WvY19gQ
imKkNvDTf8+kQXcEi/ejSWp2GJsu3zOVhJCEjnLHPSc9a867bdYScYNU4rQhNWluZ9bSdShRB0Lr
9BLiZN5VspJH1CPuDxmW/07xip0IKqVu3Mmeb8emr9YJyB9XNQuUnva0/VAXd23rg3XAZnmHutb5
bvDadp+nYX87ccWBexXtq5uUZ7vBShcFuAVO2X3LW0ViMPXkhSDtugORyt4NtRJxU7mQ2wFF3TsB
nqZ9azkydBMzSpzvAQIL126Dd1bLewc+RNwBFbxoYq1RiaL+8CAqy7AXvqYDfkOdieril1zt2qm/
YVhKW+EyvR19cGVsyoAtBJn7bPvdmxvI/KMMzmBposACFvMlQO75lWakjpvB6a6oDaI2TdFXJza2
xzBHTjBJre4ChZGKyw6ZgKYa46xqi3c7Q5gVlvBJAuaVG8gLq+M8E//sgkeyykLtvHh6OgMDYUhU
hg627E1nB813nvnzWjO7OQCmpNey0+/QVmCjRNYeEXEX3MlO5UfCU1Tyk8N0I8MlfPH9t9ypU8gy
+mnnZL3aBilcJJQsulNg6f4IQZOLnFJO10l6Ggzz1t605aCeAU8gQYIRfHGcWVPJO1d3FXgA3c6m
abGncxjsnTmvTvguxXay++A29JpwxfVSrmrMw93k8ulU1qDjjzxMHnzP6y60HQ8CylRNdEQapHvT
sS/OHAX4tsgg92tD7krxWa4CzZu9oX4pFDYHU4T1KGoF6lenWKRQ0/TBtofyaicVINPeP/rtUMTE
G/ReKSddz8wpXyHEeEfWZbw0IaQdFcl+8mXP9UUY1YNVx9wFDjuFdrAf+DBtx0GU19TVIfBK1f0I
whbFPJXzbiFl0dicPja2N68dR7yyqa1XVUnCi1wuENjryM3xoiaB5VoRgCBnNbe0XmdJG17MwDAM
vC3LvTD6akNlN+hbfGwsy1PMsMIfgwv7fPbnw4rA2aZgNQx6fp6sNFuzqi7PVgoAEPpA+M8DKU5h
Hn6jgoRnThBfZ939TAiP3dlFwdoQKvc2OdCQOecaApV4Rn1tUE9QFD8sOndfDsV0Wy8XvisnWW4Q
HPNdjUhh5QXKfUa50++kHccP5OdmMJXhqCDabq1CRl0fVmsN7BvbZZHOB6vARu1Z/t2IfWRnT1a+
KprAeQzylO4SYZUo0lhivTrFCzgzxWpmHRwuu55OcwL2iCQ+3eQBGVE8RlQbZk/0VDVKDSi7o+79
isqdafu6OB3715COucDVKOhf8EZQkbDrnlmnu6ikHn8aUNR9NUifXESYIUQFFwJ87m1OZkgEIEgA
vweFILXb6Gjm/Vm3BCEgEKp7iTxTBFH2uDdtjiRBNMw9RMUWu+SE03fkovC/IMR9krJrSuAlc9f+
blvWdADzdD54FpQmUYLayXxaoInG0nAExYvV8eJV2xkI66ADLcRlBgA8O4CVPqAAGgliMbJ2HYBD
72ccCclU8pNdj+WezyXWQ21bq4bOLlJ7YXKdqL6mQXqGNjrNUCTLAsAi1DZx2uoOeBokyVZTQsfW
QzYewGuCpLZ9DKopP4/ANQCF9O2jqCt2EwrvAe9P8DBPUPNADv4vhThdqsV8ScEaRHGrZkAC2AjE
TUfedMlNX/8wRpBl9rqiWqwobeeLQB2liDj9CGUCmS+fbaj2sXULBu7F/9F2Xs1xI0sW/kWIgDev
bckmm1YSNXpBaKQZeO/x6/dDNi/B4ZidGxv7UoHKzCqAzTZAZp5zlhBx8LQAR4oCBwyWcoiTrWrl
3AAvBGqj51S3XZe+HqVGmeyhjbTghBqaljosMZdDvol4X6Vqf4AyH15EC8pJRQXanWmef5aBt4F3
3YG0MuAWOVu1zQ9AFj+2lZLw8edrkTtY51GbR8hReGWurdpyHsXWusVJT5r5qohdHTYikF1dalOF
H2GDU3M4VarpjqqT8aBOk7U1/DB4DLnq4+RM6ZXCo2WlBzNotGlJIdzTwbrrLdXkZ5rOTa/UweLE
5i89oL5z2P+cjIJCazeVB88lcVtGiXNq/IZ7seVIS6DPuRhlLkPr3FHlnQ59F7V70qaUKEqQkIOS
/uInYfINMYGFEUVpv/B9r23b2A+e6UWJ9mZc+/e2ypsiSr7zcEUBvqtp3u8sflqWqQyDp9NVa3lk
B8C14dJHxz7lw04ZUv3BaJ4iswHYqNpQr/i8wFAiwJysenV67dv6AH5DU6JtOZMPMBMr3UWzYjzK
UIVAArnb6g5aoL7a6rbrKNjo1fWY1uYlbtC0Owp69m1SWN6hjJc+cUczT21EpsWDw/qTFtrN09AM
GxUS3E+m0++9RFUelxt1v2u0F4OO1VsSBP5lapVZto2nIT5kehnXcO2igFFC/3+EgimlFlv8cP24
QDlgGE581iKemM3x0YJJYzt56Xy0PN+9SWrlSxgXydMAQtLs6uZTME31p4JupNJotbsyUOpPnjFY
2x6Oar5hmaLC4h+1ntSM3/p3VkFTFdAt/y6P7Z/aPMcvQRbX15EaUhHyguTFBi2zN4cmuhIviAi4
O0OzpHsFLzITsNwmyrPqmuoTvx+0sWAenR7cYljYG5sHzRtHmWkY7C3jyjKadAeLiA1iKmkgbKJ7
DBy4/TkjlYB+havuyOvjnVTtWBb8vCuJY5FiCeHvpE10L2t1rw+OpVZ2+8vajqYzfu3J8y3B3OE1
h2KmM168SU/uz5zm6jKlTYsfrGlUDxKcDyn1zdGEznA5rxok+b7uSIxd1o6jv3MoaB8l2OhbfVeH
rn/xpnbTwW+RVVeXtdFA4a2nJCR/QjKHypYKa3JEjOfKcrz+vof6/pBFc3nrJjd0n0SflGbba+rw
SdGc/lNWj19AUXnnwszHq6oHvKkY43DftfCVRb0HdkiJ7Iut1b5XM7yCF1MPWcGdSbHZV0t4bmOe
mGk0D0/u4A73skdeRymcJ3l0dPNxmzn5wC1e5Oxon05vggDgN6i3HznJqe9lGSIHURjWfeZb8VU0
uqe2nbOHzko+d2oSvIBH1k/oWsB47Y3BS5207YFc+3QQL80DzZYaoXcSb2HWz1lT9A9B5Bpfuu9N
lQVXeliou3KwahhD7HrXgFs9NjFFTjQtoEHyStRB9rHl/OcwXQ5NLav07buAd4dmppWHZCJ9EFhP
PiDMLzZ/3rNn0sY7esEXg3fbo58WJ5kp1mDex8H0JLN4zqFAzYcfMqv5o4FvRxXl1ir8MtdwB7kj
NTrZNW5n4+DTmbKLbcW4n3z1dTCVa0cZgvvVzA1/eUr94LMErfbU7LR9OFEp/uAogljdVD5ogTVY
QshH8KwDj9nwdjq/54HRqjXtM3j4QzS00y/ubPu7uaWpedJy9azqpLvond65cL2Af6/DbbSooMiA
rtLrUWpYLh/vnN9wB/0T8WpvR2mRefuxB1DywSHB4h06JXjnBeyD/Io9NGQlyL1edm0ad5M2M417
HaBiEizTnJ+gC3sdYm4VTukyyNHqWONWx4e4fxGybj/TEJ9sZP91nUzXmPVM/yLkw1br2r+9yr89
23oFa8iH7Ztgacz74P5wpnWb9WI+bLOG/Hevx99u889nkmVylVo/VYcujJ7WP0Hs6/RvT/G3Iavj
wwvx32+1/hkftlpfsP/qbB+u4L9a+8+vy99u9c9XCr1Dzd2hUWwhCOHWLlo+hjL8w/ydi1IUq/LU
fV11mXdmUlx2ucwvC94t+8sziFG2er/q769oPesao1J3nver5/1O/9fz8zDDo/dgxtydr2e87Ho5
z3re99b/63kvZ3z/l8jZWzAQVjX0h/Ws61V9sK3Tjxf6t0vE8e7S1y3Eky7/8g82cfwL278I+e+3
oqe+200o/GzMeGruujF09jUd8VuZhv1CGWDmDZ07eOnRsrZq5fo7xW0K/Zg2iPo1tccd5eKWwHEK
6ImjeeUWkHp90gs0m3biDvq9aabemZ5fEHRi6mcvvak87gJLvdSP+mQ4O5Oi0hbc35YyA62Xi1zb
RcxNdN1E0g3MHpSecmiNc6JsV6E33XlduJpWKTjfN2IocZv0ux81yrUJP/A2z7LkSE2KfJSaFU90
ZV6ZVd7eQbaUPylkX24tr30Qn0RVfHIPnl2PO2Dh+ZOE6QlSYiHJlpOE6L7KLVLOrSm7SkBaFvRw
mbG2WTf6l2fX3f7BsXSfJOpfnNmbYF7S/V+D3CADl7vDeaYTa9rYcH+cZY7YZLgdU+/VvTrMtxDb
VAgpRkKK4XWZrJVB4ry3XawqCQ+FCXhXK0G0GHVMFUAOZSBLCEnpOn8XlLjume7L6fhuDZ2n/wl/
Z4VcMXW3o6EO0PTB4Y/0m33Xa5FzJ0cp2hV9n3fnD3ZuiKId96e8hz4sGNvwtk8C2Br+s4dEyFDy
eAsLlN0fV5schanTXwGD/O2DXTYpG/emLmf7JE4xOelwyNRpuK7ot6dnkjohQk4WL5Gzze3au9jF
KXY5Wgfa6+wbmc5CgCeHLsUUv45f18qyxoz8XWTULZpn2XigBaDfRvGsexv49ZqHTaWRJEHUSOFd
Sws1aTt7PMRe0T4Mgdo+1FrpnJze/SSm1Q791icra12eNQiVIaMd+WCbQb+dlpViu5xDdlqNch7X
CabLecShlvPXrKibo8B05QgeqMdXvO4H6C4kfF65ufgux4LZFfQutLB0O7Q7D17OkBruSW0NI4UE
u8qak1IpNse+otZ/OG41o1a3Eu63dT/etJpub4Kmz3ZNbLxipxOl81yyG6Cj18EoG8g6yeaL6V3I
R+S1+IPYBY79LtRQ/EGWCxAb+oJNBM8/wmnkrE0DoHSTuvZNuDRFoBCpfssK2IEWJY01IrQ1DdLg
Idvq1x+afpKM5vODGJ1FLRT8q0UCZFe89QbBaXST2wGVoyUDyCflKaKKCnEltHgywN6doSvX9hfS
vFL4pJe4lmrYJY5Wi2EP60kDdVzZPC4MBYeoreNdCC94uKVTMKcdJIt3g+/Vj+Uw1Y9i0xZbB6gb
ySFytAeZi/vDPqMa3zedH1z3djPc9qrV33oDFeKNzGMoy29c/a7oijHfXRwkn+gHGJ3u1xBxGwr3
eg//clDu1h26PH7d64MtXPbz9bsPZluNlKOij4/dm0rou9+VVxXR2p+35BC0d78wl58dSoA3lxiZ
v1t5+ZEZ/EjdBjQ9bUH4wY+rUDHN0uhlABd2zBexORnSt6NJROXWubj7Ibms+GCXKU/Q/ZHO/6/N
0LnzhsQnqCkPEHNmRsp5HXK/eZ2aQbvpaBO5FafYL2t70DjbYK7n/bqMrLq/68tK217Ybk0Ah8Cg
BsgATSOKaALWqr3iNL8YU5cFpzZ3hts8znkwjZrqOp7T6joxUld9GixyB+ro5luJqZfARKAKk0dn
dEfVjTzknZjcUC+23IwO0IM0mpptPd2Gr3h05it+5rR7wKz6vRxl6IDqc9SdV7uOdNttpltwFxHq
qTTVbrSxtI4Olw3ED+M6kNbjL6HrexcpkFhf3JHpQVX5djaJbpZTjoVCSYazrRcQ1nlz2zfm5Wzv
7Hla0R2DLt4w69dzGlVH8tTqs9dlEFUqvv1TR84j7LLhV7fNh20NqP/Bf4uNDGf+EDs4X2tOk1bw
KQcaJYCugRwt9RrSSXlwZcDXNFzclR2RkaTT4dVWAKwqxgqFnWXFZbHsM4RLUq8K3U2zeGp4zLSd
7GiP4ZWEfFyy7A20NoL1nRXiLaxql+qOM9r39Kzne7eBaJh/nf3TDsGJaEn1PbRjeD2sJr2v6gTt
X8QMDxY4l08SK3Qtf4xV+9miTEPrg6LXysbR+EkSzECD+gdgmITp0kasGvCqiVfQBuJ1XBodxCtr
i446pOoZpldvffbZmtTJN/WiJ0W+ngx8Rf/UOhVvtShRiTcrUJWpTRqaGg2WX6/bmH7a3ENUAoJn
OVodqy1cvHRwaEc7Bq0gcTIMsDFfHGA3fs5U+OZhoIi6LpBTfNhJTjHBdgIjNBtL8HrudLkouq+a
c0Vbk+GY5d6eaMeL7DH+BRwUcjDqLwEvAMXCCKrhodN+qSyNJqtyep6KAXyekqRUwgPtFydXHYqf
qn8O0llFAJE37LJcds3bvL4eyff+u139UYcbQ1HQ9+Hm8doaXOuo+T3IbPqzNvCH9beRHgUvYTlf
BxXZ/taN509FVWzHhRgN/Fxxp3fIRgVLFKBF7p1tBEnE6yV6xZ/CluKVLUHlDbfijUz13Zb5lFMo
Zg+3LX5SUkipMHgFHfRO96RCOH7duaF9QOzK/qLM0Z38Dq8RKY2f12XkWIewsSBdNmGnGjb1bFVH
uU+e48i4MZ18++FeGVAld+Czqho3VvzqfbWJJ2rqd55p5Odnc7lVp+BzZRTNc7LINxppCouO2Zxa
dVCGu7cpRdHgLMOcO9eAo8uzraBnx0bFVaO50ZMMHg0eZUIvnszgttDPldneGL2JWkg2ZeMx64ae
L1kWzHz+n5wsbbeL/taxgIoORZFWPZVt55wlZNL94c525+O6QLfn5IpvUFD1sgAos7VtoU+/xFzO
Oyf3ZVGEl00M6B3vw4nCp1yFQxs+su2+tZFYGeiaTnf0Ng0Hc9l+VtxyO6KK8KykOzVGT6jomuF5
Cmp9Gw0I34ptpOP2lq6on97C9yqmqjChCsrUs7OYBrrTD0ltcxe5TEse+p4M66v4JNyMwZF6GZCd
VvXN05T5v8AdMtx4QTDcTP5IF7ocysDXu6Kga/EW8DGqevNIjEz9og2qjcyhOov2ujX3lz3XmKyI
J3+7rpZ9rXp6vY7LFjIvM+eTOtTB8UOI3aj8ogbe59CqURTqPPPk9kpE7+CscijDOhe/RIrbgSrr
NVLm9hp5cUkoBYlpqwXwjEiQ7CFH6ynRJlCM7V+eTSJ5Rg1hHaQzUdWb8d6BYHAXj1qyl2nvhdh6
Y7zv3dnZDHBQHD44/CH9GVJvuf5oL8ZTWGbaTZ3XqY2cCpuM7rM+lcNdoActzUmZc/B4snyE1L7e
+PU8XMtUhqRzn1Szj29lVsWx9thZ4y5Hbea+WGaeGQSPADPXJRUsHOeus678qZmjrde1sAx42XcN
+He0heNl5iOiQ/Yny5cTj2Y4HJooo0+pqre09wyPtaOGzwAB6Kv0n2UwYrulg8jyT+licxsaVedZ
QdxlmVKt7+7zQD9Vpve6QO9pYbAQEhQTULRs78w9tLFLPL23+W1fOL+v8UADae+yUbdbAqq+mrZB
H05XMp3bsqMZzY62MlXc1HjKyy9Zkr6eDVakivSl7VwbaZvQdVMYJG3cRbcMLtGYvywOdlCsF2ex
RYVFE/E6N68NgHJw9RPgL4skSqYyGJEd00dTBLsPjnWKdot5CC2bHsEvhuaikzMZAVIpLsWmER57
i8bHXTs084EqPNT1bhQ+qpG7iacy+5NX1ppI8khsarjBs6wH3P9xvUSEkNNeItYzvJ1fnOseNAXD
5UsTugfV/8EK4fBKaiT0NjbgnbOrtHuQGQFEAtbwo27j4BQvPdYbie7syNlOoTE+yNDCmnou/QZa
+3Z6yG1AHlnsZ0e5JiimkWSw6tvLzKWM1ijWuEnk5XjzytVlf+FNSYm9W9sta4flpcvVxLqiVh2A
cEqB3iRlfaJdEG4pGmCfxnCbRkvBf7EUauyd7DH/XVyXoNrv9mnlRvt1TTAU6Wbqg9d9xAGZ8f/j
Puu5x//9erp+VreGBUNZlVrGbdHoxz7WrevWN7jfSvveuJ0qtuHWKzVuU9uITyMQYGQhjVsxDeK9
xEh4BShnr7UeWJJliUTK3jJVRtQjdlUA4VObVNNejOK+nFHCR0BIe8BX9SZyo+T1W7qc6PPZlKYx
XaGJsUcqLTK3JDXMU1RlFq3bfOe3AT95SEww9+T7XfzkciZ3X1Zte/V6X+OP0TVZPuWOD0hw73ap
exiL1oDr+D82dXEglgYyp9Yv9hzmHcSSlxAUzL/2ulVey3oxyQKNt8+Odwq0KMt6cQx95t7a+qQc
4mwEzzGUt/RKVLezZpW3fzUVh4RMsFrb9Qy09n+PlZ3SKPju2DCi1fZzqRjKVo5MmlYuR/liK1MF
pbg37z/HoQer0BVMMtNN9x+4sWSq08ar5BENs8t9nJhkqMM+eCfDndJakPoGtG1ZcNacAPAZ9WXT
zOhxHk2DBub42VjMftYlp4ln6a1MrQroPRxJCg3Mc/GiayThyQJBOLoEc0d/2WPmnuYhdsLnALDS
C0PCx9bkPgaFCzsrU/VYlM5T49uoSa5TwCHXfQChyVFpvIs3gKzsMbZN6xaK8PFhhibFmozuBhK0
6cE3GZpIgQW7ivSd05d8eY2xndzO7usCWSWDa6SXpTKT9aOVxHuHVppd6VYpuc5uOhZaZDyWAK32
XUmezLQspCUXm6+Y7bYs7OYSIo6JDTYws+WnUp9+6wJLO5EaNh4hNT2pcaieta51o23xMoEVe2wX
19S1ylmzx6vWcLwIIe1sOiWK/vsl0gSsRXe6WWzlnOvFpAFc3zFtMSU97DdiT1uv3VZIfBwvW60X
I265wNhJLxeyble8aF7iXOexHkCYwIOdsTxPupHSX9HqD25L4ZF+sxq1aabvVp4XJZyebyIhrb/E
rFusjtW2boPaT7yZ+ZyidT9+IYX2AqBS+dQWk3UsOrO8arM6/QST3686jY8//hgwRghe1AFpGaEC
mlRwMgZEXkIGqIa2sbOr7P3UXKYSLF4JXqfi/bC2sGlPb+mx3g6dZZyzhH6g0Xe/0t+q+adAgy4d
EA8sX3WpTKRpYvNMbtc4S3QztrukNoabov09LSzzFELxdAOSlH9VpSBqCDK0qCERw4qO+XhDSki8
0xIiRzLUDSCpi+fj3I5a42T3P5A0s8FFL3GyncxJInVAoatTPAXQtQdJnwGDZjBmLVSuxoqE/czv
yLa3qtz9PU3N7IZu4JLUZ5RlNw0dUdvE8bWtLGrc1NtHXRdxb5U7inlGqxnU+jCBAFwU0pcprFHT
vRf6HSLk3qvXUvv6cUYa4AwA74WnzuJrl8XzRisi/6XraEfS+mJ68avI2nhtk7/4DrKDRRF4qCg0
ykaxwOx2BogmygbeSUOd9oLTNuPYv0w1oXqArebddPUKru7frk3TINo6A4/k7YL+NDraY4w60rhX
8JyzvbCdUD6ji32iZngzBNVebCMtl/Pu4l6WZH2h7etlBxNA197T9Hrv1kp5BX2Ku0+A7f6iJ/GX
BojBo9pX+v2QVelG7HnWm7tMpY3cW5p6gT9za6Z99eeqPfECNCiVZMkvoNuaTRN4/h29gPNTqbSP
Yg/0rDqkvmmRGOMkUdMeOpN2ohaezZfomxHG489hDpAr4GvtsS/b+Qr1k+pKNbPgicdBeujt3P4Z
fdNb+E8kEnqz6dGOoYV5vbOGbxLkE5qOOygsUjBQb/LzYgRqkO6nyUnPdOM593mlKFslsPg1ezsK
clKlYovejlbv5Sgei3OXQ44VBfZjyN3rNe9F404GQOzmnRX7qDaiHLj54JDpFPuPZZm51xK7RsDz
TibMoue0T4MnyP3yZ61O472v0vZfNADHYqUst1bvpD/aMd7O5jR+C1AX28918j6iWUok/xghPFFp
HG2zKERVN1AAfORQbR5ht8n4FClqeO+LznLoOTtLhRPsIqIcysOJs2ouB+AblMi68eAM7Xbe4hCv
l7p8aNL6PCllDShkeaZ5t2zZmxrweNPU53bRZdV7Er5G5ZVPE42J14Or6IdxLpUvZLAuEQagn002
QTxkx0CicurD2sK3jgr4d0rP2g3Muu0TPIrTHdznV0bOZW/VYioO1qQPO4mVwVDT71DYaTcyq7po
BlPZX8Hn3jzwcLnt55qypI+Ym6iqtg15uMIgOzI37fTZ0fOdQKChR+VxGDmVnaCcXd3RNq5tq2cA
its01HrlOfKnaQ/rfmGDlIEWV4bQVtWTYi0DveYZ3yIc0ltr6kAKul8zvhupFCweCV8w7X93mAeI
QNbAYcG9VtP4GC3f15B9WdRwUovHeoAL+W+z3+aHVdJzpu8Wdb8KrcDJuRL7R9VPCcljY7xJp9Dc
zLBw7CRQHOtWchQkzTF+2+pDWOLeK56WNdERyhU93rWZtWtbO3+wypQHTTOJj7XeprtGj3jSVFOA
852KzqhZ/zqUmXfQe3VGigAxYxE6Flvr9fN2VMbmURx/a1OXtSD8gKauMbIkrZth202jtpPC40oQ
fSlbvqtjhqgXHfxh+CxVy4v7wh395+NLedM0kKS7cE53RWcf+qL77EY7yC83lj6m52Hq+3CfKEA9
nfxP02RBGecDGbq0b48yewttFyxyvQxvdtlRZmKXiLd4sZuLQNJbvJxSQr1vdgUBU7mwVstQlL69
b/p63qw2OVr4M8964UFjKzGWCy8heP3Xda07AAqSyCGpkNIaEmdfVMn7mHXHFuK1I9Won+gl2Keq
su4ur4dMYb0CFs0LsP5FVNkuYWJyc4cqwNvSy1Q8H2xkfL/7QV1tNH1Q903LN5uwC5SN8ZOG+v4+
oLWYHlZtIxwETVBlt6YJT6hEySIn6GFfWKjM/7yobZLza6lEizRkoc0cuFuZTGhIIVO+SUp7PMs8
QB7n0E+UEsWmLDHvA0Fd7/m2ci6rxU1OWKOySP6N3msD4qH4N5PK27WST8aDDHPbOztnaIL9aquB
11FCVINNlqsmj8Xoeg+LcJgMZKvhW63JeeejD4PjIhwW2omBKPs3CXhn7nrtAJ1tthXbugc5Ofqe
Gse57CEOO9e8sx5wq7mcqns7H11A6WGezeGjg3uOH5Re++t188rjY1CaHW8+T7+CQQlKmEW0FVLD
+tHQC3DWjnnf5EiWIw5ZPy4BYpIAGWLnvUlCl4U0K1uXhX/ca93+j3tNRfvVi2Lt5OrhxrGt5kmG
WCuQR9f87lXXpi0gRdJnz7zu1LR96vvMe+izcMlRoSUzBOir+irRlzmJK2rxufYa7QDHeSh4lPkY
vZ5PVqjL/mKbzNF7GNlfZl2pvURZ+DImkfM4DtzuVYkRXstUoDve7NyAQmvOguHJYi94jLUbmUhQ
CDM9WEbzU7TgfsROtH9Merqmagsw2LZDOm+nNXxyZIXEgEB+PdW61XIqhyQusttcjNYW4aNfg/Nb
9lBBXt0OnCbzlsqW6ueHYNFvT+nTfwiz/q6e0+lGTDKUsDodEcXWIXMkjMwjXPIxcapF80CiONWp
Gs3YQUkY2e0reZRI5CdODmWAw9HftZqmbeQxRWzyWCJHq21d8cEmG5hU/TaqW3T7EAAoLUPwhb0j
DQMs6lzXanpzoRMD7vpKGFZM9d6ydCgye8QFDwr4yUO9FEjnpMwOwAySQ7VUU1fvFOg/Ro0OGkp6
0RackrP/0CYvU/GWlBwv3rVNXtrpqdKGl7UfHJetFm8y805G25DsFigiNI2+zCVMXb4Go7/ba9YX
v9O/IciU34uza/UNJHn6pyqrvadJD49iDjOE+IwBHO6oR/aXsVCb61wtk514raBR9oEXU0dbTuCj
fXw5wWXL0flwAoqJ704QuY17gMqUrldgLu2tFSZbpqRdZIrWPSxumr5Nk/4Egad72/lTtGusKPq1
Asgx6/CfIgRnHga9sCG1KJLPo1I/SgANlA5kF4Fxv65EHjD8tdJ4CPZ882s6Z9YBcRfeVhas9emY
wQ+z9Kz0S7PLOogtR3gFetv8uNq9qB4OFY2S5LkQB/uwVKaKNFMua8Hpohf1tvH0FEe8mawuqMtN
t+hTyGAXHYkqOaxjWrDaZVjdYpvmINzNA4kgcXzc4rJPWVMoJgu9M/Tavl2HoeubU1/SuvRmD+hG
ujVGiPZ2/zkEctjPzbuYoo3GY9J6v/bBWNzBlayfa+UgE6ihkXm2uR2/2KvsKHaxyFG7rBmSRj9z
b7OaAwQl4bSjyPqHTd/tt9r/sGmAIFafN5HrbHWQU8szhTyAWL5rH8cx+Samdfjw/AFQ+CuiX/TT
LivpL9MPUTySLV6ma6yz7FaF0bfLE5B4L88zfTXsaGhyb2Ijq0jp5PVzkwLgU5UZMEpWOfAIV86n
yQaZDmHN70jYuZ81vj/J4Wn+7RzX9Y1u0AiJfpHxzGs+bEKlVX8q7b3ofC1rrEp/XeNrin/bBBHS
3Ekx7bVh2k5ZwVMxGe1vLd/Pmx4Sl/u66aHzUAOevsJs/tY4cD/AFzlt0wYuR2eYih0Vlfie1uPx
2nYn5ag7TfHoal7Fkw84LMODbnkhD5ui4WHsG/3rh0VaWyuwrZrFY1vDe+BOunNtDt6UoTrBDST4
oNo5JFZufEnq8S6d3PRHYiQgKbl7e4JfswZjSkSoqMaXeujvJH/2VxFve/xtBCA2d5uDAt65XfIZ
XorsQRodur1KdeuLNTU1ALDwkzRUFKFqn0Y4ti5tDllp0OqJGsbBGGGv6uDbPZZG3m+LwkRte+mE
iPPosqmsb3ey6US3pGwqPRQAO53Lpp02dfsY0RJai7lNUZ3hIVCr/BZtA55AECe7TEWkXnhjNUzk
TmBYWW53xL6Y6ljNb2WLt33EhKDn1okVjZcZ+n6bpkeAV5B8BLezrSf3zSKk14Vh/qML6ZhqPe/b
NKv+LuVB6xJhtWq/CWnS8ei0O9hNDIDqLZ8KHUBzX5SphgMZuUnyp6vRggcbmUuFRxdZTdGm2uhw
Piw/yIG9K8aZ9NqUZfdZCZeo6Jp3VTzSUPVnR20rPEssjoCM2mVF0nu8ixdHEJfmrW7AQ3weSVVl
RaM2z6/5ncFwssNIgVr07nZ+P6nf2+QFpdDsB5k+dRt503yn0d90C4AdirDXgLyP9nWq0M+nxO5x
aruDpbbOjT35lrMjXZIccogU6TJCY17ckaI7NxF/D/RD6FWmQO+uUx0Qu/xltFnvDbr/X7oRpo/V
DjfO3kyT8OUv4u3FrkdeQWdjAxdZAb1HmtR8SpecpMxVN6g3lI0tBO3IXXilNm5MO2uRjK2Ml4bK
S92ShCQ5cBfWXbkRlk14VqC0UuA7lKlpm/+8qNJMmvPy6UySqoD+dhkUeCppL0Q/o53/Y1scMTJl
KMIMtD2p9n6C3bjU3Oo2bqbpMVyGfLT2TVnA7r7MZKDh34wabjoXi5d16n1HrVhmUDrCx0FnH5LI
wc1qisc6uxl69RcxyWB3XnHtqnp7WdlEdXid19ZvSPR0N3B/ImPUjUmPOGjRbSFCt6gxDSX59sUo
HomUo0u4zM0g+y1PVZV+mWS85ZFJ21dzP2yk11IbQN9wX45H5hIjRzLAkgZvQXK7mqHvpYGz7LrX
BXWDxHY1q/eJ7iBlpLSew3eyovPKdbW/n6rA3cWJMX1q+pA8quU96iq9XOFYwh5qa8qNOOdBVQFU
IrQuXhf6pytEq/2teF1+as725HwHWTx9suCCfkYOoKjrutsWtXJfDXCLSWRhgc6uply9ln30mo9O
Yw3TXrx60w0nDbwrbJhcEX0c8UOslyfZViLohISwT6meZBblEFHyyFndym7krDpI7KsJGi0bvVET
PTxL63kMm0P9sw+YlYJHBE0USqRXA2/kawMa3TOobL6a66D8VEGOsVEHlNkKXjSfhE+AXFCzU4N4
vOqCnIaLJafK47S2jaKwghWPaaYXobGhmyE586MEX0tpArZRTGcXt7G2Tf3sD4GhgwiAX2UHNa9Q
AV5KcMpSgvOX0lxKDsjrx/ZOTOK0GwhsVM8cDhIhDruDyEnWi23dRLM6enSz7k7saqMMSNKgmQVe
X7utuyq/KkP/0Z8VE+ovobQKMh0iKw2O1NmPf2T8lkOusnjCxuMQLZjkYKMdvBEj3M2Ey+ElFOrK
fN91lKWQp9553ktYtNP9mgKYFBNYgB8pV5I4EEfUmCNC2E294wvWeBBHqjfUvAvtBYKM9OQURc4X
n6cfzazz7soWXYPMihBU8Od5q9ZO/NIObrFx5sz/XrnV3TCQkN+M87eSBz5e1aIFQdJXvyVm9sUa
kvxbp/CvBb88feZ5INuFedo8dn1BQsC0tLMbjvPVFDjdqVK9AVVe/U9nLkbz/Zmt5cxKWN6VU0Ge
pUi/UbR/f+a+S77EZaZu49zs7+coP0BiBhv3bCpHs5iU78bA+9zrEh0y7NrdQ/Hv3YL570/U0bWj
McTqQwKh2dZpqvKr1XQvS9M263+H2ohK55x8VzRFfQl6J9npfOgfgtRXjuC341OUxM15bON5b3lz
8ckJfQijQ1P7FSGN18vQuAzFD4JfO4Mk4IfLmGbvT5cRmW7xh8uoubE5G9wnb7uRz3M1IF9BESL7
BBVs8Wi0fK0sM9NTGejly50pvxMTd1vNzmuM7ihTWR7O9CrJtDXGy3Jw3U6zXZYCDABjDimyM5vR
rjdC69kvtOyRRy0aE1rrGT0B67kPliQMIkg3YquDYOn6XbiuIDl+psMoe7T91+VIglFPjCyyCWan
3nat+To0y1FC+7ut9HSXLjM76mdyK6lB4nTxQM6Dao+mXquwVO5E18HUyC5QAplvYYNFU0/9IWbU
RZGKWaJEp0ai8nmabstKfeS+xd9GZQkf5jSY9W2/MKjIoLd9z/0xZNAR9I/XqwNpBKLVt+hprPdF
618h19ltDfJn11K8SxO4r2CYcCFDpc9avHBee9dS+Mv0GTleF3pZ2/f3l8aBeQjDje8P7rGItNrY
id67thjRVHCPIuwuYvFyJF4dFrfN/7B2XUty60ryixhBArSv7f14o3lhSDoSQe8JkF+/ieJoeqSj
uzc2Yl8YRKEAjukmgKqszE731h2wM73soLoOkrCbSfBHRiy1ujW65iNR2FKfbl37tKf54fn7OAgM
z54VbzgKyQALC6UzrtMOHEq0BZx3g2RUcQWdEL1ZpFQ5XWZvu+Oo8kVq/noJRmNcjxV2v1K4u8Q2
OEAK8fgGYNeqyoL0ZYybCqV+sBM3bRoHYLKos9nuj5phzA/HN22/+lvM/oHtm8Q7DLEXpRnb6dKl
DNUiso8RboPt2htpv9zrJoAd6LRYZLm4RBYWrq6TqLQYPfUaBGG0UjxnB8rueOXtNI3tyx9e0kt0
bvGQ4QR/Z+Cf1nMXiQs/9uyVXwgkOLUwq+StuqtH/EsprTEwnNkovaa44d1ltskfwLKzNrDeQDPF
6U9GhvMaKdWwzMJ2jgkUEWkdG8i+FICmi/ZIvV3mHEbQVtxHkbBpDjIPkBY9iRxz0JQccTDgkdJ8
kYsyhYJVLx6qsa5BvwOgUs1j8VCCuB9kLf5yUmCfXdZ8gKZhGHqb2nbfe1Mcq2komf42XntQp4cC
u7UDTRrUDjReV+lfpZ0JzL3Srk/4VdqZs9x0RHOi3klnxqkX2XE4C/CbX3vp20RN4bHPY//mTN81
vNXSkzwWsaeWhRsYj0Y0/utuVOzdJj/u/vAzEmi5q7ZR27ZI+VEoH6Q7+kMLHMT9WKnxwRk6fqz6
MYOqIT6cDei+OU4vn+z0YQ5/+csEXKDTUErXXFeuhwARSEyOUyvYcWSdu4IkPF+Q7drxtyZiCaxe
0LhrNy8md9UJKGT/0WHp+TOsuKvO55D4MixxQ5e8zB5Rv+oB8fjLRHfgdQuW4JTP1iXpZZKxSlrQ
prg+KNB+944FwO6Z++1q5mMUX5+Qe+X7EzwH2C3NGhcsWSSyNY24OrtG/hDJfG8YYNlE9VKyqHOV
bDqofEJLzmf7bjLri6kzvYbIg6PZA2KgM71Yadv7FjEnyCzU0G3VHtSRt/beQg3ZPAjlxf2qhbjZ
aE3hBXKk3cLIgupLVyEd6bBcHPNwqF6gRzbbmxEqRRAkstd12tRfKuxVLass73kRgq0oH4E01vZB
D0cFVHQdXkNy9SFy+2eIXJQraO+lD9JEuIXuyCa1bdQ2uvv/8TNKhBcKE1zTSglrGfAJdPv6jeZs
p2HsXm0mxuNoArNM1jTLraWSeKNUgkO/Yt1PIMEOIMJjgCBv07SJtSWhi8njF8cqzfs0V+lt3LJ/
yExefuyb28K2x1ftZQbelufAw5SG/YC9ZnG0HLwEkI93HshWCrFSKHK84w53HhIINa88oK635EED
7BHhTi0A+0A2PWBwwd46xwF8FsUA8aVrsHaLF8Clm304NGwtdOjLg93pnM/2EseiN+3/N7ucMqjP
1uFCKNFf0kL6m5QN5bosRP4EGkO+gy5lsBRhlz9J0aBo2Yu8hRGgmUwhghIV6DHJ2eLg8xlyeaHO
tEqm+xQkZBG2ThI6W6s8Ktkj62V8J71O7obU9U2E4dzuUGGxzBbSisK9zbeW07bDP9RhlKC7OuZM
dYfZHbJ90JuBCBXQUzVYWKZKXey47F+6lats+WIabQfBKZUtqBlVvWaYNCADq3uhSlpBXAGlLNTM
FRTMIkc+IDMd3Pm9eyYz/rpgKIoAcq/SBlP6UEHLIQSzo17PGt9Ce+w2aYbz3XW5RXQkGxcxIiTQ
Avi0DNNqe118Q7XWRb2fHKhPkAILOifIvMxrNQ1kiEHHIEM62WB3xxnSkptBZ9nyXnX38RRuul5E
N2TqTR96x6L5h/rIdB10tf0+qFNTfbR6+Q/5/18HxT3QYmB7wI/Wtz7ipJ66CZIIUI+qlbz+NjbR
0Uiw23wowq58LNLwp6V3XbXXxAsfm8kz6AT53HR/b1Lv1RkRq/Z8bcoUFWdWFtWrwNiHtq4sVtyf
btGKqM54+GuLe0WxkJlb3wMSwpZOLtidz6xxA1np5gQiuOEgW4jlBJ7f3iC+zFcGABNPUw0hjbGs
m29+LfatBbztogScG/wEEArN+Tco74hXl3lsmSLdNk85GJr20Svep5QTAEu9dN6nREn5KcJnN+5a
+WqUbAA1I+5G1OAtoHMgX4sWz6Q7qW1/9Sv5BJrYAISlS9XlYkPaYCHCKmfXA8VFDeLkNTWbvoFQ
OBQ5SSmMNMOqnHnnDztJi7kIYGAxThPsBc9+AdngBW7sEOvPAlId883nrv/FxwTg5zBMMd9EPe9X
YvLCfRwE46sHOeteltVza5XJOQND9EJB1+OV3OI4NfbgCIbOpu0tKjYEuyRl4VagWHGFwmR7HcsK
/+sqm/oVLzPoflB77OwetCK2vVYQFYIuqDutueltgWX6J3TGaE+89QBddTd092G/msg+OdbsTxT3
ZHI0YETBjlU12pOdTNT5X+1/zI/P+Kef5/f56ecMCNHxMbdkziZAVdvGMlwbH8hflwFEtiPrb/oi
Be97LX2kLorkW8O9MF0D2474T9ODZEQPmH34lEDoJfGgCpPgLf3vqa6Wj+nm4QkofV2VQyFcqyHY
paM/RW21DCw/25CNtBN6MJ9eZGYu+MDAi42llNuRtUdq1JxxY9LP7IXT+v3ZA8v8U1zz9wU4qd7d
ZhiZdgu6sj+DNcR9Sn+5TZ3612y/u9HwMozwL3bx6ecTDsZQYLrpKgea9Lz27uI2tu+A9pSoH8YH
vTRPWQdmC/Jsbd7tXJf74EpkOJRo/2aKQXUoGnDdks9oOO6iaYGmY8ixzD76CWBfdj49wVzN7pkM
pxNoI27Jm6ZVAd5bfE4Oma06KA+oFTs08l0GHcxns0JKIvTC6ExNUP1tm7yLHwwo0j3kI1+NusY1
zThD1VNbLqg5TRbfgYzZnHszJQCEUUWxo16aUkBw40xNPeWYgZOPpixAr5P1UXd2ohC0KEaAYIVY
Moqb6Evb5ICJQw7uRLGUPqomaOLF0YaaVirkkZnQLBpqUTxGyBs92NkcSiGHpgbl83V429bmMvD6
tdVxqBRGSXCnapSqMa0WWskBtBNeB6BxP4D94d8e0u+OjcJS/4cHkFMIi+uUx1/m8HB+X6mYQx8e
e5acrYHEQUjF5Tauk6bdHxJjQ0T6s23uB6k+SPbrBiywTmFYW6e2kZVgYDVFHqw+edREymRuEsKG
MDVCOrPpiqn5GERoHfL6MFGLXD8GMpQjnESEUuqElTd9lh4hP+g9ABrsPXiMPaOMqzmDJNaDZHnt
rxHfVmvq7DwjOI8IWXW6k0xFkV1KL2NgpcXoNHaSNUrqmw0N983Wwkm0+TaP1oMgpbEFvD++JZPp
D9hUgfh5Sz+BGvz+KKAHvKBemoMhB1eYbLgjk6wMVBBJL93RjwB17frgMNcEAOTXTwTSH6h+Gfdk
6cwcqk/TtzCJhz0F4FoQ5G6nuq/mAJ6MeXfBQntHnfQhQzYWou+JuKMPmEg7lH38PrzNq2olXAb6
5iL19zHWAWB3/X0X1Pmjw5LiMcc+iatU3UQ1x2fcYfbSYaLdUScQ0tOOgyhhSQM+huN9lYPEdfTW
vlsmF84fCDTBsAitAOmdwL4Dvvu0RlK5kSr+Bhrcr24PfR8QjQT7XECN0csy6w0DqZ8GjpXhr5wE
oJliZZgJ2zsagm8Z9bhDWtzS0Iv2DnlhZxFWTbbxwVogIYP02qcxB9tphgxGppWktJSLtgNZyz7Z
f/dHzvDMgkb0e5QuK0BYUyAVdOTvjxhg5cXVksdIaFw7PgULG4oEehKsmkWMd/gwlODSkOEdVLzC
O9dClgXb42A7QMb2DhwBiPm7KP2SfnAiDxYm1q3qv06j4yTLLBCupg//EXrSTZaOZgdu9JTkS3PQ
lE7dQLNPP6EeGIK3PdS7wwFFb/pkh/eSCxm/qNtTs2HmSoAV9inGyQPbln+70VIxOFDQDvLur261
no2AzB9u+hwzz0Z2eqjR2+31oTRbP4BReUglgBMQJtt2U5oeoQuWHXPLsLcjUAg3QpaAsZeW/9CH
CF3XzCm/sFh8iYWsftQJ9O5ST4kFV4BAN6L80Qf1l9EQxZe8LhJI46Tew8jwZa4Mkd1AoOL9KbWl
Pj/FteNkjTxYA/rjt5qb76wxUJqWR2C2iCPmkxnakDOtzN9sNEhTcPiRBYmNwF9niL09QCSmPDhI
2UCYx7EfyBa1r520h3tpYTkIHMgONxO4sK7+kL4CpLE1sUttrOZuvrwM3QTR0tK+dUblHrjerLrA
bmysdEyQxp7aGyTbFdCuvxtn8Xgycu2ZrO2Dan3/nzI1TyZYTq43nmvNluDXzW8+ZRKMz3FXv9Ee
mXbLtFEeB4jNt6G5J7sM/BvBfWAfsulLH0F24BrepTCwttsMYue2G22o8mCUz1UEpQpIRVirGHlG
SM4l04WHrbkkByd4TrvaXooCxepNG2XLdjKjzRQ79sUA4na+WAETp6C110MeIrxFHeQiIbe0LPAl
25BtQP3fynTiCMJ0fXszSNCFdE6qNmXR4u9XlwYCkO14wKZxfAV7rgeJSsc49LrJ2KYOlPdSgbzm
6PhQ7xNaO9rKJ2/Zt6DwnzyjABNW9aMaufGmb/y0er+xwI+bthAEcSxkFwsrs55rv+tWom/tG2lB
WyBt4vyAhAEYHcIpWFcMqgiJFRbLrAL5TqTl6Qp91/tAewPIg7ZpIemXKNNa/2cfcqRLkoDtRGjv
62R0J/KvRdEFOG7xEx05h1JMt8yYTiRDliZsvNV9dMKkvobh06IPpx99/9s48KGA5V7Zbw1kGRYg
PhIPgof+ZvSBsZGgMTyzJIjXfd1az6XRf81LBTXzGDx42NV9B90zXyg9yGC/BgF8q84o6EnArGmY
z5NS8yDIqs6DmhIBLcBNjHBIj3HtGMtskskSMaf0GIUKJO3U04XJ+H5LXVNqIoDi5NOBKyTQCl1W
WRooBI8tCK9DCyw+BSEYNIy8be4NO6mWZdWKtzGXN56DWq/FIL8Ord/9QMnUT+E7/rOXcfAw+8q+
ST0zhe5TKw74y1bndORs3dq+98CS9iUOo+2k80d0keUYAFsjUDdO7YwjXZw66mBRBuqTz0e38MV4
oFZnQnG+G4NpS5CgUkGnfGgQ0ZsRQho+BEqWv9taFwwUJEpNzuSnPsYS6ojmI7//OJ/TYI/up90J
/BsoTzE9Y3WNsAy2+QiWdGBudJCmsAEKLB0XVGUaHa0vNCiEttP6apuS4GIZbzWO3YfYDyqckk1D
4W8Yreamkrl7M8o8QeVuHCBcAOKkWF+oA0x24YI7hdh+8sZuedWM2XC+OjueJvZOq4dPbhByj9fK
yRtwgb+AICY4t2Xl8EWHeMA+4OFLxVh4GVucW1aA329cDgay2QU1V9MiiUMDb5cxXwFPBFGD6/tJ
sawCmfWaXkwd2e2xty9F1uUrqZ2pJ8yQgVuYLQCCSTs7//Hyo9lzxi2QLaIsXbMdupoeMWIF6jLp
1iTiw2sXGaWV2ED1AZuhh5AG3ic/MVilWJGjE1soD+KVx/fMlrNtnoGP1a6BTJstFnmVQ27Csuzb
OJ3qnRN32b7gzngzQQgSGnFJ/UVB7tEzIuOHL+udWzLvrfNytaRBuZvUO5lZYB4J+vGGY8p5UG66
Z3oj2EW3Q4zInQeFwLXdBsm4ZlDoW+S6UsHVlQp0qVS9RNAqOHNbWsDV6KM9uDYE6K9QegBCxnc/
nJrAXNJWNfDmCPksPgabZSy30EeDvDHSOTfADKubPJX1mblQqG9Z7kJ8BxQoZtyMhzIw76jlahPd
gbck2/WuLk/QQ2kS6iiMKN2YFeB3XtgU77MEWdatWI9Iamz5YbwubBw0VcpASHh9FHJL+GmAoNnR
bGpMdmGStJcWpApr35fxmr5Rpf5amXHxACU3dqJWEwbduah78P6hjy5Bbcq1C8TFOimDdxsqV+/C
0vDn7yKqaotzNfEb8qevIsjj23UkZL2+TiTD9pZDtvhM8yA4DPqN0UsQZAKlSqX5r6w0/tnKxLt1
Boh3tyFY68neuo63tBqLHZuoUE8sEdtu9K0vmbSgZF0045bcUqTQMwsH+2Ya2OE/TTsxo1q4EjRc
NG0eyuLACRbYGD3foWowXOfO1G2IhYyaCWLrn5pCN4myzGzqcH3tDSWCEmbxM8Ky8DRAU+jQpvgt
qWkLRMtL10chgu5NHM0RKSrgEnXTTIA9bDVNPzWRMojPadWlczMapXmOKuPHPBMyHpckKr5SK2od
5zJ05rM3TdNTV7TdjQEdMeoTFhe3TRZcqE8BuXjbjBycAXgiGDXqO2ywdiEIVp5iYzKAKRo31JcP
zLp3QRhI43qnbx7GLl5SXzVF8aOb/6zwydvKBFj3PiyGB5kXKWi5suHoanInwIb5LmF2BS0d8EXN
Lqimqbnj3FErKTIGDGBsbag5WMBwF2lwoRYNKrBBXyBAMBypSVN6fn/npcnjqGlPsqFJ7w0dtS0q
YW+xwRggdyOqvULt/oVckJQRF2hQ7K8Durw1tygEAIJCT0KXPo/beZIor4c9B3R5AYaJAKnsyl0k
dQA0c2XbxoIZjoDIVhus7H4Kb6usDG9RLZntYsgbLUzyqRnK7Iqqv1AvXch5PBRB5N7OTmmDl0uD
z8A8bxqAKcl00mh3HXR9VqEfYyWgsA3Swlmh4AoYkiAy2dHBH+djL5DLGGhtan9a/VU8ZuveQxC8
6sxt0mfDzkW10EMknH9EMuXfCzNA5sArn3LQpf3NIW28p2Asq9kBC++wq0YcuvQMGQ5L9x54ZBax
C037woqqs5cZ/IW1mynM45eqVvVFxRFw2trcF1JsUwDHN0hG8ZfroPcmdusJIlnTVB7nlVGxAN+R
WJQo74M80qdLHwLwJoYRKr/oaPTaSneQefcuOPDEXAUrsgSMYZ+TluU2zAqo4Tl2AFnXrF07LUue
2hxbwbiLun9KxKoMZts/W6SxKm9MvjgdghoZ8Nk4afc4HmL7fbCqBsV2engIsZt5+OSbzRNSHsM6
ybDbbzQWwtX4iLaxsVx6/YVangk2halL26U1WsB36N7el++9UYRy+dopgZjSQz/GB74qNmYABtMY
FNaIBaAQftA1KhkHrQq+IA/I2/vgisJZYPCY+dbLR+oPwe22YjyYjjQw0wM7Km6Z1GOdxePB02UV
decXF0ffUTNyQ3xPw+FkTdDaBgsH+BnrUp7IjTwmIyq3XQ+y2D3AR/3Sd/IaGc/RmGsDwiwpF7Fl
yltr8KsLsC8G0KxInbqyKvH5rLQ46a8RPEqDOxACgsM8s797rd8eaXHqmzi4QAZt2wms9MuGRcMG
THrN6rrV0wNcmXVHMknQ9G1MnwMkjfBom7jqLcyqPYh3jB+WY50gXDp9acEssPRQ738D3ixj5/Tm
sEN5KVCbepDnoG4xMev9pER5M4V2sUjHQpwzXZWaxoBHS0gCza0Pu9M6RbvKZX4oOLgUryQzgIVC
18foPbCrmsWBOjJ8vNZlZiPHz0IoufbmeK7BkPbS/6yk1b9ETEXgyAUrWlAH/KUF/9cmsaTakBNY
W9/HMLe2X6zvdpTtZF3Ed33NxQPLOYDxmQn6qiaJH7K2bE5443yhzkmI6gyK6nOh3OzExzRbQRkX
Aou6GfRYARd0S5fQSPAK0z2jStHjQbhTC/W4azIOzjdA4rI7e/TqSwb86KIbAvNVNMpYlTUr9tRM
kbGAOqZ8Si19BAPOdiHADPMaJrUCtsL0957wkyOqTt0ltkOLPm3b5ymPxNk0xgAEuoABQEi2Wxml
Hx1K3dRurXYzo1qcEa+EJlrUIBkGFNYKVDbiQM0PN0vPBrAYuNEIVDA131DZAYatqvwauIip64h5
YjYSSKvev6igKE+oiHNXHx5ISaAEIJFy6WqPsAOlPHlAk6j8GtXvc5CHAcU5cBGBIxkvJPO+QzJt
PdWoAVFlbd2jlN66z9pg0yBKeUMeeZxwIA4CtUB0Cjy7XuJOC7xtxj052xw12e3YAHOFoTSi0XMi
HNms7VJO+bJyjY0anC8Mmlr7FHRMi04zwzhTWB2pCZEa/uT07XszUmO8iVGqvFJ16+6qAoJhdFZ3
8Vvv2lLGKzrIUy816bR+dbY7GR4R1EkWlNXq7A5UwUkxbOLGNwBSzvtDa3P/aAK1NWfH0hCUXAoZ
VhpAdkqdNaOKtyMwQPNM1wF/zolIEVQJV6nAtodlALqJfEhvgxQrmpq8uzosYAKG4KiY/3Y1DYkL
SQQ7l8uoy/pk6Ym8XSVGl27mdhVNmrM85vu5bYVYfOuyuNAUZe6mt6PqcT7Ug4G3m+fPUGILkjp1
yOJjHsn0hN3O+2XyE4B9/myLshqOeXMkO43owoCDRtUkqhl+8TTYfBpCCAZ7qKXkocEWZHN0B/79
5bIAKGp9pQGhO4TRkUYF0k7E+cPkjM6jagGTGeObvjWcR7JwY9qDPqK/bbVp4Ga9SKreO5JHgYzE
qmmhhNYYjYsdFUol2xocUjRUQEr2gGKsYEFNlMRal//yJI/X/W0MiEuDLHzQZw4qpac6P3b6EiuO
dj+KHJihKT/SHXWXdq9ATswVeBs/xkTkTv3kWU0V+Hz+vKV+oxnqNaS04q2dRemKdMP3ua4Oq/A5
WbHGlOceAPyzk2XpKjMZPyq3/NGGaX+yZP9+iRK7P5HN9cGv59jZkTon7dGDrQFxtA8X6lGooAOl
M3jVcuPumqaaBk8czbH+0n5UlttIM5CJ0lR0MTpQVGovapErDZxENw+cM1q/5rpO//tcZP944nUu
9uuJNDMrCn5ELTZen3gZ1SkqbwnB6380cdxhT0mH18q1F9uJz03qRUJcZKw5244hz4q14R5L26Fj
CRA7ZJtvfQBU9ollHchGl8KtUM+sLygzAEnpi+hwggBvV+uNTwbg935ivFRdXX4ruP/i44PwDVTQ
8w3wpPPNb11mqLxnSGUcdHehR/6XKf7ffSABhiov8Hevnd5xTrVy7QURPeQiE5sGOrUzOwT3oOxS
VaZz6fArPzP/MZ4Yf/nboNBnzcwO8e9BKqn4S8Tt+CQLFF/2uaFu6dLFXgatzOXVMiEQd+vGekOe
Ci36amo2y6KytlaMM6orrfHT0KxfGmFdhvOUgwWuDlPpoIR+go7p3dahsLZpCCJYstnIUC6azitA
DVpU6wE19fvQa7Pn0Zi2Rc0AatV2k6fB1S6j8t3ugbFtXwNf9+yUOEN+2K/+v9vLGvVrlL2aE186
ewXKS2gyj3OyrAZt7akPmsdr/iwbWL0dHF8tr/kziRQmorCxv7kmxXo7+pJFtjqSabaLZRmiooxy
bpMRpifBq8fro3u8cLZ1LcbldZomHD5PTR2jlc1T00QmqJxve5ctJwsVgq07ITCYAZJyySrXXRpN
m6MOQIWXuQdvqHGPupanXNvIr2EhFBSBINnSDPNYmuBjFgl2HxQ06Uk/LtiezjNdTdc56zjdYr3x
jtQJHNh94mT9aUAZ/0rlHnbceiMz7zyw8FWjjdSsNvngmd6V2QiqLt2k7YpTRMi1yTA9ks31QXAA
UPgNdc5uel4XqfDN1Vawn9dpjdH/PC0NCgwEsxLZpjhHYRtE0w5gtKZOunQf04YtjgpjhV2V6gxn
X3XY2dF+xo+Ag6Am7Weo6fqDRCESUhPXJvWilg3fl/TkRzj1DKgg3oZq+hp0OBJFnjmcQCiOPR61
PW2kO7rEYQGJ2LTZ0tAQLOtYNvQQal9nCEsQ/POhuf/DPs/86SFjFsQLzy/kBiGOYa+86IHZg/nm
QYg1CJ34e94nw7JRiX+B4G93Ao0HygnHMvhq1WdycKBKvCw9cMrXqqrOBXREVtThbjk0pr5B2ble
ubWMz4GI8ouYgD1Aaiv+7rLHobKmrxxF6Svo2BZ62xxukSJG7KGFcCfW3PEtN+12Eac8ui0K175Q
B44AqK3QHQZK7OaOygD/cshQR6Hqg2cJUCs6GgKlWnlPNtk5QNmNw3hfIzK44ZEhb8JMsBurMe9a
valNkEqiluwMsTHAmA9FYIg8Rp7HDoiq7Kmo5VroQk2oOzsHkJ/PneRPdrqMSC0dnNjd/WnX04Id
2jiUVrf75K/t9IB0MsQRBTlz5x/DUb2L/LEp5x/vWm9DboBEFsepyrbXaRkw9efEl8vaaNXZdZHQ
UcDk3wwhlmsUmsX3bRoA9ltCsUE1QbG0bKt68doGZXyyyd58HygAKYvvQQrypMLtf/Z2sUrT3IN+
6D2SQQlOKVm7rAIe/kTqDDDuLP2m4n9Qo1c/2X0/rgVejafaLMqjhezqZvJtbCpBPrCIcr/7zlm0
NKYs/wkO7ufeGe2XwFAI7iPyfnEN09yXNkr3PZzJ7pLCH5ayM6230R720rWyn6Y3HfoxqN8A2oRA
F9gPvb5dCDlMDyYrkm1o1+mh9tr0xvZFtLKCQb4BSb8dqzT7YY7itc+S8XmQasTp0ypOgdXbJ3yz
y7U3eOWL1yMcqF15N+1jzxfHuomdZRUlPSiwnfYY+9b00LXWA3g6nDdoNEPNKbS7E/TDqnvQtH0j
O34ZRGWGWp4L0NbdNa0AkDr2V0aA4joQYEYXIy/ic20JHPY5H741ztpN4uI7wDWQydIOrHXHLWoo
xTphaXGL4pfitgxR4IWAQ4V4vZPfWtBe8xdVjp94ym7IhBouA5lpGXCxUEa5i4wu2UgN+sC/2rhj
fhYvEDaWB67XvbkjRLXAFJa31BJuWJ5zJs7XQVmJVX8UMUg8PyYqkDBe4cuUbAyCiGBD/T4x+XjC
ahe533wnsrdJ83FWaT8eu3xROJrybSZ+m6/kQ5dP7UpF07EF1rW3/AMkbBaOCxaPMuOXGbMwQRoD
wYFkQxiHqGDtGQUaz9RJJldYZ8aHd/8WCHekySLnaDS+syQ6CrtsXsvYtu4Zgmanv9iHuvhsT1j3
6mTtu38NANCS2CvwuXkNwoTdqwjVVHMkqwiH9p3fFUmQk+eCG5QwCVSqloN/oWs6cE+E9i3+MOXT
AEmmXYcS7k03cut1wos36j3xDUsY6FPa1DiNvTPdQKXaB1EGCpL1SOR0yyelR7YlAkORW80jycEJ
UQRGIzkQFTd9AtFx79dIeqbpAaJIIx3hm68twEfkgJ0eai+idR419j0Q4skG/4zgJNMYfMMQr97x
llfICwgOtfDehB41B70qZ+l3SBdtxsqbItQkijU4uqzviY3KQiBmk2dnMuUqYJLdlDIytsM0dAe3
7sYT8uwQH/fK+r7Gax7leUPxBduIxzAFuHch7qe+AWNY5VVaVcT+0hpmsfzbzzb1/F8/W1SZn362
2DAgsqtrv6h0S6g2X7ZcdIe5OEs3gZrvDlT21TLjHnUk7b6SaSoXiKyCQo7CdX7j1WsegzFgNrpI
2659JYwF0tgFTq2dt1EQM1sKFeKvTsa2jLFGR85p0ipeSl+K3vQ2bQSxc69SW6684mAAEnKWbq/O
dEeXPinBUBa67uraUdfht7g1w0XeeGrDk4jvfa8S9/6oS9pGUP0CeXJCiWf1Qh6jzRnym/wJ1T9y
CT326KDwKuHXtP6nGP98S04TnCgF4CWxs5FK4NgPNroRwV3H81GDEmbrWsOKW952C6sDMnAALOjR
dQCRttPpldxCEzSnTlUhAjfgrBHHXXfptNsQoZZPD/+bm8I3f1sAiggZK69/avJ8i1Ju5PXwzdsw
R0zbXDdlVi0T6Ia8pEVtHlLmQnbcmMwvpqN+jEng3yLRrG7Apo2Kde3PrcBdtr2HzJWeNu+LLfmP
ifc+bYm48W7KUdkOam0w7G58YMaWyC7GezraUrMyk2Q/H3x1Lyo24k9NxDLjfVKbyETXqC71Cbga
xc6wsKzBWQdFYJ4cQrtikRjcDcozbt+fCHWaY9QhTpNNrDuhyAT0EjmIqk8Q6AzZJqpQVF56Sm6o
ny6GF39N3IptVcF61LDgEhfRcC7bukQpf+aAQcZ31YKMcdm++3C375dV2yL7q72po/ciBf5LKC2k
FZK30Frvz70MASaEvtSyKyHRKFOg+ZG6xy12Xt0GjG/dwkdoUi3I2OgeuvOBlNmXtXdztVcWA/XH
3NvzlVUBaKiwM3CwjB9b+qLhKyTOXWrjO0e3wn+oeJZA4Qxxc7ogR5VJhHR/tTvwCxXg9SfLp5HU
ntLYgmb5kua6joGQEELx+sJyj69tlbnZBfRg3cYEF/ilskJ+NvsnS8O96EJmupuE5Es3GYt1jJ2K
hzNI6J+mKF+SS0q2MSga6PcIe32doYnNJ5xOBGj6/L5YGFAlOwT6QndR6nQFmBRcGHGeC9Zk7abG
BnxXezmeDaXzdtyRD5lsp/w1mqa8tsmHmmWZO/by2uNaXrmyXAhKNhIJI1nE75cE0cgG9fJoZ8qv
QTgU/ZhtGfWQu9N45WbIjZ8UgfwUpEzjGCo/AuTpHdDsJ5wdP0cz/whu0mDfiZ6M2HgGCpqfmQF+
QMnFCKX4MTnXY1aAe6k37lCExpZ1JxhiPFm0AGNk8Y+K0jVAigWwHzGEa5xQ/OiT+lsZud1rMyJv
b7jCvMeGxwf3ZGvi/1imeyxaA1hwGlTze+naxeKK74NT4G+RyPE03xq8Nw5Wgz1V8T+Ufdly3LqS
7a+cOM+XcUES4NBxux9qnlWl0mD5hSFbNmdwBKevv4tJbZfs7eMd7XAwiMRAFlUFApm51ooLIInG
GjpYLTKzetDiddgN1qEB0B7oMF6QeHmBWGd5dYbcPQAsWM7JrimQL2ZlUNzFnjmcXdFh/TJ2CMAV
gIhRJvYc+OIHJ4Ocbsvko58N5awDI9+BDn2rpQc2Hm42KqpWVXORGKtsQEJ4K6tjZfnZo4ss2PvK
8ebMKAPktSxKSyaPoquzR3hekd6Yq3tq6GfJCVlSzh2Vyqh862TRT4NArw60qkmA3+E4ZjZuaDER
tVsqJoMYFsgF4msq1k6O8CAc3Csq9qFXYTdWOgtzvCi4QsMtohvmnGoRidd2RQZ6C6p1rCY81jVW
qFTLOqO8g8vgQpVYuoazXPRsk2qaOYBtOS4ByCh3NRYHcCWlsXfEd8s70pnW5p/Al91uDD0Tw8wo
vAYO+B5M8HqKjWEKZebxjA4+VAF2XojDrfi7drdu1IOaULdb8X8/1O2Svwz1yx3crvFLO6qwq1Zt
G/3qBRBZ1qASks3o9HYA8YdYZGbezSCUkOxvFXYISvoiS//qQuVbtTOOeCvS2a8XSGpEJHUbLId/
HiYoftwYXYXuZDLerkpGqyx4NrO4fhlUiL3beBO3LlScmtApdcnz6BnKm8VWM8PsXEMaUiAUdJAj
Yycd8l4gC0Tz8nlvmO+2ls6ieKVB1OjYj78A5EaralWqGFiJH32pRxYhW66zjePNPjBgt4cEMxFd
9VbRg16ntdr4JJ0AK3MVNNYyzkN3Pl3xx8DwUgG4DQ7vlq6dKIldcqFHi2ko6hyol8Rug7tpqETp
+TIItWJq4mruyQQJ0RoME2pnKaZ205mdNO9nv7FRk87hdoIfNvrRQf44u9mscZjbqFRxsxVgCZ1H
HL940Lu593ljg5sqAJM6FT0Ru/fKgIR2Gxt3wdiigLzaJqhFM6fKgjvufQZ/S1q07Dh1ahWUAgHi
gecLKaJSVfLOMc0TaFKKt3wQJ81i+RtX9imwcSJhcbyoOthhAm4ml3lbu+weKSGd0tD9MRcdnoDJ
fjNRC7KnxXAHlPmM9dgQJCI6g0CPX6Iwsk+YkJZUooM2gM05Meu3pvdjRPpqZOTlblHNHcsDi4Gd
+vsy4eN+vrBe6h9ncaS/2+isSbj1EgR9MmNZar9Mtf6a6e41Viq+CCHiC3ivrUNVD3syQRwivtRI
xL/zMJdBNa/z59SsaS4ByJjO1IoOdVltYjNrj1Tqwii+lDJ7zmwJJo1xZDJ1FTgrLM3wtzdbk5nl
3IlYvKYmVJGoFKCLDCAestGYQQE5Ub/m8eJ2Vd9W5jruwEB9G883E2Nr6x3ytXQHNxxlg7PnVn2h
bvSRkBdRQKk0/zC6XoCGN5pu4fYRYuwoW7B/nW4m6ZXnzrWDw+3OlO2FMx00icCk4oFR28oqvZmm
WfaHT1UYHtJIDdBVURM6uAM4QCq90qdPRYPajQvRvTRV89tlWS2djVYgb/32SZuy0XbMaT/dHhwc
pOD9V8n2dnedFO5d5r/QWNPf0O3y0eva303FIec7MGy0I5im3doGRBK0LO1eo6p+MJI0fogg2biz
GUOG7miHnp2pZfVpwDocyZ9OtapBZbR10pw/KhDdUSNmGfq8tlh5DE2hLTSRpTMFAb5r0+lPbd3L
YzuWrNwdVsgVAXNy4erX0urKswPSq9qJ9SuZGh3UXn7qh3uydY2fb9IwY/OpgzD8a6evPKV0MHEi
RQ/r6iba0uDgxI138IroMypSBxdfFs3SuwuZmgGuxKRryjUNDrRJeohM+Y0q6Xa1UN8jhOvfTVev
zRbZZqG1pMEcO25PjOcnak8HN4pes9jWD1TqsDxce7bRgE4EH2jQOv+CTJUFVZIpg0TmjJdet6Ni
POTmxg7hrKMmdAstkHFsuJJBs6Hx4hYD29ANgNaD7XzVYSuJPVUbPrPQbC4Dt9U5H9o3r3XdT5B2
75dQBOw3fodioLQFSLeQoxm57iEvUyjwAUH9CTyFHJS4ab3PmxCpa8ZlMjdQ4FNFAb4Q+Gjm7ztu
UKhtpjy9W25+jNDHvpH57EOinhlVEBPXzXsNt5373jPFr30mv6hKZQ85gmwbVUHiB15a92FsQKFt
rAG/8OqzBifnl0ggATJu+ffYTO7qpDdeVFT30AM15MUyw2btFEa38worhp8iZmAN5N1D3EMZV0Kg
8+vYHRql/HuI7nYKZzC+ot7KMxN8NRIGSMKIIw8dDcwWegzwWRJ0T9CoAJcz7Ldm7Yg+T1wbYUQ4
1KZmFrD31AzoiPfR+rHZbbQw+uoR0QEkj3vQfAPeoc3S/i21A2SXusYzZIcLJCXq6abq6vipaPjB
zvXgC/A8yTxHevRJ2QY7ZnqP0JrZh19+9GwTiFFQz8zykbZtmmyhRRECRL5MnuhM+lY8nbW/sf2u
nc90hnkzTz7E2TTL7PdgBtt8iOpNMTbRXzUxWFsKr021NqJkS6EVgJn8iNFRYxolKaoN2bsomckB
gd1T3uT52gL9wLOR5hOflZU4+jI2nXKLLCSI8ybZxGeFtTTsUQ0CbcPVnsb2DvxkQKkhTUH0GXiU
jbw1lmPu/DywXPBgF0H8H8rtPFIzL1Te3o0hO4JUmTg7pYNAwEVvF1SBOGF2CqEhaC6ioVsgh8rb
35p5vQhWvZ/Y844DzdkiUWOv0qZ5CFpDLsFS1q2m4gAiNm6VuCXDbh5Uqw8gcE0OVEmH1gZhGEBd
FyrRaF2sv4/G9fZ9NN/U/FWjZA2Pl2PEM+LMgvzQoXX08kSliiXVJnLTck5FOsDJC2JOvzrxwkXC
5tiiAoHYnI9SImT7zRhTi7HDz2P87ipmAe3XvAH3ZNDz/KrF+p64GTyok25iYK2W3fijgEZfOPqi
27sCot1X3g57BvHXJSZHex9UfjCvnYEfqjgznxjo0ifaOiWzHVgo84WPrLlP1MxLCn7Qmb92jKwB
qN76Qr+YqoJwRQGfxaVmrN7XfuMsmB+HX1R6zArT/dzEoF0d6iHcsTSR17Ej1ZdxBg0dA+lCZhhb
2zjBOFZlWG8+HD5BULdfEC1t5w13g3Ps6DrEXAewjJrZABHl+L2tgCKLghyjXOgInjZg6AX3B2eL
js5MbFVbqRy4C3A21Y5nZvAq6g4q7g5gQuMBpJjKX1dI6F2LmiMoqzAT1VhGgN/fHtYu5plLYSO0
PvKlTX+MoO4XlQWnK/0tk6CJLlCWGzW4zsJl4nMCrl2IKbafjaFjcxVHLbT0/HZTW422YYh03rWA
hM8Rlxteiq47EIe2K8HeGWbtZ1YkkIME/kJro/RBAnoP6DbO/DKHbCim5ActUu+2Wy2dScaqZStL
MANxTJSAaKQ7umXPSpKDVZSv0x2PH8XKQfZFLdJAbaBYED26aX7IMs19iED4tMOMMv4K2/7zaE8Y
3hZGEPCdZYMq5Wf7gEDGLNOrYoPprztiwd8dB2G10Ifm2To28nBWsC7qZ1RjB+EwqwsRrLO2h66Z
Bh0Exx2dWmPxZrPjpN8gt628NOOhArE+ohewUZEqbrassqtV4RnNnLLcKN8Ne+CLzS1vS/ltN7tm
R8OaIXd4lhBN603ZyjXLC2Jr1VIqzB6+pht3MhbaMhzPfKt/PyPb72qRWAr6HORKriN8e3YOQger
arDzx7KUbya8jG9hUa3giGs/66kXL5A/1Z+U48Czp2fVSia2NTfkoM08J9UPDjEikKOYygIeOaxz
/B2Z6GCPXmQ6Q5gCWq75ACFaJK+uIlsBrTwC7iiJi2wgAID+jWkd4cjJTu44/UplvBhDzTYRF5iS
c62Lt5xpeEsUMTTQm8rnENPRozcPvwrHsMRr7gbRQhciPbkxc/bBkFXLTkkFrDfw4lDzfONV+r3P
mvrBCcJ67XlZuvVTAaW0cTBqMZhQXA8r8QrXfrTw7EEubOb0G1AIUo46HVwpi6VnC2NJxRbgvXvr
vQE3xdpKU6SL9/V1kB6g/XGYbhHTAMAQCg8XKIO82wr7qHnRVgbW8neaFZ6JV+1YOYyheFsGbIGU
xVa7wruGp9CGfr4g7H+M0NUGsV4DrzCoPIFIsbwEcMZMNipSBbLb640512wQIDS8MR4BA2923MhH
bmoH7sMS0hC3ogUCRTxX8xiZPjKkHcudxyPDOKRan6yq9K+2qJND08fenBi9rb/sKjOTQ2aO8kzw
wC/B5ZtAlDCf4WerfwHfhkLOv5GcbWX14HrBHyIRYXNlTgnCoXGq7YP3tk0ARmPTUMF9oIO8WnkI
ZGFvOHzmDMo8neqfIRfzbqdEDHBkTnZqP8jIW/raAIxBXccb3obBCkEOxPWcAfMiYuVgtwEoJE6S
jR6n9SdqEdQhX0cQ55thsZXOJ+r5WmPd+rdlIp5HvAwoGeG4G8MCNVxgVVA/o0eqyo9FqoXHv93S
8y/C9m+1v/S9NW7GoQpHU+vBH3Ztj6ArpNCLfQcPwEqWunmVSAmDzLEc3jLvLu9a75s5FN9N4TiP
KtGxs/Q774As8HLqo9JcW8oeSCX6vbGel+tICzL4nsY1kBoXPO14SNzBnDP2esNM33DVOcgktmkB
cR8O5HVrpRUEinv1jsS+tYMmA9bmTfrIWcXwPW1LcNOk5ioRSC4O4yI/AgQvl0h7Kp5KW/9K0EbN
+oppK3679WHhECw0T7woC39MQq0hw7hY3Ypu1RUryCMHq8T2/YPoAb0S3TNlv2dZA2m6wOtPDnfa
g6GwkQkLT3+t4qmB2V1Zp88QLSiQIYKfRIYVJtzCPD+QDE06FsVYpFqzAbaTarFXNB6p9nd9YytA
5CKVIFDV5AnLBKwrIUBrFJ2zLxTDUnO0t6UFwoC+fimUk5nfVWw799CjXYDh1k8vgT8CGFR4AFO3
4F8lMMQL0GrwOy2H6l+v2fGjn2TlEkpSwxGQr2Rn5bG1HvLMPJtRLuaNsIKXxpD3aZLx7wD2I7/R
VW9B8Vd3O1BI32hiA0T+eFeAH8GFK8ZND6JuPGQPdE/08ye7waW1tvNyUh9yeyM9A9u9lxLCSDdB
ojQP6rVQAchwBwgS3Sr0nEPwQzuDwQZMVDmy9uFcmRUibPdUrPvsvUjQQ7wdPtb2PxepNmKAh/3H
vtmAHJ1CpgtQ2x5EZcutOy6wkI0IRTanSIMjlekwNvGyQW6j2A4POhafxGcQqfabJ7LgbLUdv2dD
fCIyBFO25hppo9GKWvXp8A0oPf+Mte3UisxGb6JVl6DVuHL9MRb4K6ZWssqtlXIqcwkPJRKEu5I9
hya44fC79i4yqMDHjcn/CIwMYlBeE8Dp0prHAaniEEeszPs6q+p5psvuU+Sar41rx9+Mokb3MQ4l
kgJbJRa/WS6EVjtfMAiy+fhN+xW4UdoeYZJGD4+err0mmsenBWUT6+khi4JXWqbRBsEBynXmmE28
o8Way/EdBBg+XxKbF/F6qc5LjlqJV8XI/EX2ulOAdox23jrzW1OyQ6YzwYvBLWYg7B3WAM2kzzbk
xaXuBF9SDzBoG1xspygJ2pMDADVSDergSwRpAMHAvWHYobf+uWesh8NZpuazxMrmCAomecSqVx6x
A4k2otOeHDMM92YUrnwjLa5JEjVnK7aR0NJCGbSDz2VeeoxtqFZrRH3wfefzVMt6660C+GOPxRF2
LRbXIHkJDxm1pQOI61aildodlcLCtRb//tf//Z//97X7L/9bdkYaqZ/Jf0mVnrNQ1tV//9ti//5X
Ppm3b//9b+46piMEB4eFcME+YlkO6r++3iMIjtb6/wlq8I1Bjci48iqrrrWxgABB+hZJzwc2zS/g
unX5xnRHVgUg6e/ruAcMVyn7DaFzhM/l10ZbTPtYvw3iPRAr65hWWK0QzQapZiI5WUOQrh3ilYNc
Kp8FfRGuJ5XBOKx/KgNHfAqQCHNbZkSxiBaIxqQQCAEzER382Ptoo8ZFmiwYvuM7yBMje3Y8CJl2
R3M8dFFdrjJMemBk+qs2KdUnkOmnG9EwrNhFapXIR3KaqQn1pcY0ANQU2OzPj54bf3/0lsUtfLOE
QAza4j8/etDjZVpb2da1bsN+gyCwj6wpfVimXCteyhhBk3E50Q7AQRcOL8/UwgLmCVBthjSx37cq
paft0sD5ME7LRpoNs1MQK9Z2QlTBSxKWxiIy4/ZoQxJzX+TgyegRm3oaQPqMx2u9jU3BP40c77Ep
86A04if9gX5metnfqSAyd5wbmHMBabD/4Xvpmr8+HM7g9cXT4UgNsYQlfn44rRMXDlLn5XVapFu5
AC4/40+IUGQXKMo2F0D1H2k6DCuprWjKo+LYCula8tLn0Co2AvcVPmC1tEQqwZqGiSmQFcQahKg/
Gao82uMaES/Fexmx7FloOSSD8hZN+4zvK/scaFl5RqL9CgF7cc1GNv0C3LagO4i9PdlAGRav6xz8
j1RLHcqwW4mRlx9eM6jWliEHbs9M53BORdvBlmDt9yQgj50Hzgyzjct55QFFGNRXaNeL6y9tuX6u
LGPrQLnjl6U9KcwZSri7sZLk54bGBzqphdMDy1920Hn4rWzd9KEeD/AU5qWIQACGQhpazawB9HCX
url8MJRerjR9yJZUS73bNpl6ZyDvvZv8jTw32NLgdfyBXL6p7XFW1usVVRQGC/7hG8Hdn74RgjFH
x38BxWwbMGTbHH9OH2YqzCxGDyoZ/yrwioJ8HOtOrQ56ZcIZhsWT7lbGKy3CuNZ0B1943UkLXCzR
tBJSkFF8JFXZSSWWxGMneVg6Ld08z2f1qPYWIgkQ2jtFBHGZuNhTJ6qg4n+0TYP5LPbWVeUgy6Y3
nWRjt4O+Z9zR93TGu9gsZjLskW2FQBHbcCfa3qr/1mYy8FKt/2Hu+XnaHx8mCKAszizHNUBE51o/
P8w4KJmepMy7t7uqRyg2dWc68AtnI9RcJH2n+rJJXPmSMbGktS61KMsAKL2Wt2C4BfEswoi5A+xx
k28qxBnGebYcZ9cPB4CMjo2CeBsakBkaH3A66QHcaf4g52Wsg97VYOlFd+NwRs4WqmCp9l6B6EwI
LwFo3TWu5DzKc3DZeG5ysZDn8uen4tp/+4qZ3GbC1g1Q7jJu/vJUsKLivqwT655BLvdojoIZoDaJ
kcI2qtwSJ6pvRdGiyy+hNSSLD9TLGQQNiC6ZbODPAzDWAZU8USt7do88uM6qF1UZaeDiTqs5pQJm
AvQckEL292LMGIz8ta1y+/nWqrKQnWYzSDe2o2so9yKQYoSav6GiGm2tA4RS0Jt/s1G7fHQ1TY3H
dmTrKwdLba69lCO998z2B37FNAxdEcOPwNRlFVuqCQtobHklZLio9kNrl1cVBHK5ewiUMX4F+s/4
OuWryKiGjRRIVBntLOsszBFwKoI1BTt+EPY7SMYXzqyp3O5qjACSHEBkhG6xUxpLY13bQ0EpqeGW
g0RY4EvQO7e6t4W4d35SdQia+aH29k5qf0qkqu/JlOHVtUgQw1hRkSr0BBAqpr/++TtiiL/9dFzo
bbg6xAVcwbELH+s/zEO9y/C6683iPgj00essn6OqDL/IFkmHXmexMyI/IdLzkAAMfr3gSw5GDMT3
vZccYaUVdFPBkmFb4cPPPd2yYdjA9Ac31UJgXMHFYrVRCZ8U6Gqp6ITDMsjVcG0CG6wivlyFoyJe
nmnZETSxSDUdi9hh1BvHHlluxmJagny0cES3oSKARu9DUhFSyMsQqWZLx8S3nBBBoWdUy3Cw6g/Q
a6DFsTIqywk4BEfVsE04oG4T9FqkIJKAEpg+Qa+hNpfdeab4AL3O/a5aqjZV0yXoOj2AOcj7NmL7
xTBsdbEM17+LG+BfO4B4XkxlQCmcsfSADAX7QfeLrRfk+gtYReoV5lRvTc2iCPznOWJdbe0g36nB
DoLsFq9fb8Oa/gAP8Nidhs1V5sMVnx8qxQfkjUK6sS+a4AGc6xz5OfDWlXa17StEBAArsOdgvwjf
sHySs3QovMe4GYyFp3XJnURu6EZljbGlkUSNCOBtpJal/r2bdwAnQyer8bq5AdE4OKeBTXbGA9lF
WffLSphqrlvDu40qqF2HXiZj5jSGE64hYlXdOT48KJKr9DMI4HekDFlH9V50g/uCJEZrHtl9APwE
5FPtutQ3XQiHvW6YJu7AST87YbWrPPkIMEN8xzAdXnpsjKB5AYFrkTUPiHP5kLPzs4csHSrIBOTN
mopWkaht1SBxnIoQYTbPVcVWkTKzCzzs+iJjiX1vFFlyxwp7rfedfU+mLvTqhWd4w8ocbQYvKih3
TM29NpEnI5dbctZCNAjshom1JYdRQBGy0VZ3NnKjGwZAOBZLDqjbXjSpX8JSwKmXVVvTK4vvjRG/
mtHgAPNaeXNs0/m50M1qzZNKQz7QALoGoDhXeaiy+9+Nk8TbLs2LNRwWzbJoIIknw/w+H9EoSIOE
SvIIRJFaBtHGKpH4ScFGBwHhAGprDZilnLBATL7rPzlZthj6rH+MYgA0nMLSEWvBjh2rWw6ARoYX
6UhuKJJ8AWBRt2vLukQErm3a+FhFWTGvdOZewE8arE0nD6E4k/WH2IB3HimJ9tUyECiwssD5AkzV
Mkl9/t1X7r6pEZGh7kgHcC/cD8I1EpqG1Z9nQlpw3baOApMg9g0cKzHTcjlD+eeJsO2HLiwHEW96
D9gYMTehYtEM0Ca28WbGjtu+b4cWCqRjhn6r4jOyhMqnWwtP4wMc6kY3a30PMncGcr/DroP2TQBG
3gQ/UsDmsuAqWFrs2rGWinTwETnrrc4/BJxB3OdHf9mKGMBKXf/C2v2fP64xbsd+/ricmY4NWgVu
2DZALD9/XOSmpz1c//5mAr2YkFjvG6hvwhnqQnFdItID0olyPMSDX4E4GfamlwABgdF3FlugvfNV
AyYzZsPP5xvmugf5bYAFFrCOH8q3egLROOX8z59E/LySxr3bWNpY+PthMW0bpvPLHy4U0IcVfmi/
lWUFCtSRvqZVLDkZazrHdqRCbtJoKZZT7Jt0gknz990cla6/jIrKOyLOoSCYg4Vip3XVxR3DBWTr
PEss4fsAWf6tnKvyK8J+asa94AlAZvsuNALxxIynJK7Vo9ml6X0sjS1ZwdUUHXUvGV9taJTokbvp
TFCeURHvnWHpJ1W5hpKreELGSQJyUJnsqVZmyHj4MX6XfxhfM9m2VcC3tp4ul73n1Wt4Q5qjbDd/
ftC/bGLHB23pzOaujQW+YzL+y1dGOdKBao4vvyGwA+TuKLZMT9gnYWbR6QdDa8ChRvkFt+o2Mw9m
JeVuahdUqtv3uefvgtErDk+8NQM+CVR05BonY0N8pXQKhB6oSwN8kadWubC+NQUrT4UPGui+S81l
A1XR1xo/KMxirwCsBSsQ86mtSrnzIDz9TPVpFcCBVRr5qRo861SCkG1eNc7w6lXxA36m8gHep18G
THrokwN6w0c9iAS8FANkHRsbKW1whx2p5I+aj+/25qyU0+3tJsfStDHLYNniq7vwRkXIW9eay6mr
oXEoiw9usMmizAIlThGeXBV298wrHvpO119sMQoyOvX4WXztk20vgSQDPCbBW9DlOhRTx6LVhycJ
1qurCR5AQEFECvQCev9u1LF9aSJ59c9fDfPXrQa2XJhOGFbVlq5jLvxlqwEfflEbndac2l5HfKr1
EJsnvBW4+s5uoPQNeBbhTiZbA+G9oG4ehtoqoBYGiRHLzvVL1Ehsptoi/ZrhlY7MXP58a4G/go8s
Hy/c2OMPnEiqFBiq4Txq3CUxUqnxC0ln0L+Fqvjcr6p02oSZgG7MFe/jkwpq40wVDOHj858fg/7z
VCSgqGpxwbDpGv9ZFrknPyym7a4DSMZh6vQOCLLdEYaP9RKDbDwYEOFDNY0BZMO3FVPimwvemcWv
KynqkSdASNHSKchBBoo0g+gfZk+u//weAFAQP2YHfzn8ohm+M7/8qE3MGlBpDaPT5A0ZPLuEjIQf
fkZALRkjmqAqi9eF67H1X2baIJU68lD/bvZBejuZmanCz9ApurWuotpeiLCQILhbUowotd3w0RAg
wsqSZR9UYF1HvHghYz241/zi/QwqMhwTODBy0tf5oh/Pbu0k9EX/wZeJ9745euQ+vB8FM/AycV3T
gJeVO86vnmQGZe3MDoNqnaiY71SXGnNk6yGLtBX+pzB1QUMJ8Idjl0Ar8y6ckR1ZePYKfKhIAgll
8MllWQLBMWGddMT9HlPkJlAzmQm59wO4PqmYCVDDV1HLQKwaYsfa1fkOUesvSHiMvqf5CRs3rAql
byIq7DkvI933HN55dc/xMlmlrCgOddLYOyRytOu65MMZ/Aj+Assp43kcp6m98PswvI+DaecM0D5Y
9POT7gdYxIHFtTkB7HJ0/DjbGfiS6KOLVoEFzlfHQXsswX1zolZkpmKvimEDBoJXspOJKunQN4W3
0LH1nk9XIGM1DlnpXTNTUvprsn24mGPXa9VH1f6DLW1keqhZsRBtAc1X6kKXEgBgro2kTD/aqI0m
ymzUIWzgNPz7XUMOHn4Zh7lr7HaKrc+qs5kAvQklVR0YaSeRCyBuDXGIcgMhs1j3QFWptGZP5czJ
/Hnt6yF2mP0y8SoLyoZD3M9BYo6JyarTq60C+zhw787iAUqjSSWePqtqJqDXI1LEUH2+13j6/dai
Few7iOhtzBA8xp4NPREMt7e1DalzGsMdB4J4AYhDlDhSC54U8QbxKQSBxkqymTFfwn0cnKcrpW6/
Svt+WExjhNh1RkN0Z5frsIrB1jj2MypHLnVXt5fTCJlXXExozN4GtfUhXABsna9pVD7k3ilM/J2D
+TCbA5ILVZjc6zcJm65T+x4/QD7pmZrTOB1Sa2Y1yGx3VPQCh4/IOeRWj7dAh8IHp01iGQfq5Tu+
tilz/E3orshmGoAEId/kRO1DHoIgx9ODBT2bvvM+m1kVHhzwM2LZ2qyMgPN7kK3ye3MAHR00Xdxl
bYlAzjstnkE1Kb1QE+T5mICRQhE4NIxsaUS8XrsNGL2r5DVpk2TVDTzccs3Aomvw8B6zk1dkIVcL
q86MPZR/u3utab7ohRe/IjcRbyRZ6yfHd+M77BCtGVVIq/veFLZ2Cb0sPgxVnSzoAohO7Z0xpThr
+hPoMiEl0eFPQRdJvIcsd00wIHfJOslbd11xLf+UY2LuWemtjKQCvNtFKFWr921UIP6n4JCfY3aJ
tnpsM/Ac4JHB+89meReyYu5hEvN0X16oVrfCZmHB+7amYqC5yCmE+PE0VInvcAE/6clxFbtClCZc
eQac6VQsZMnuACveTG3rDhwJkOvIVl5lfqXR7NzW1hC6FnN4wvSroXX8PjX3VDdZJNBIKbJOp1t1
tFru4DeA3NF452YCHweIfADdq7APQ0zk/Z7HuESEgPma7kNljB9MLt/vubWcO6T0y+mex6/DCvwi
2ZKumgigSAbbRjbLeIHxQPeNmE873def7pk6dZX2t3v24xKiGYh939WyW7VaLNaqdLc54uPAgaoc
yVVagzcUnfaJKpE6jrhkHtpi41KNo2VADMsE0opTyxrAqkg4PpQTx9yscYwWqIaVFzrPsRlAzJ1s
DBS/wYFOJ2veGGyGdFdPavEiCPECMONrVBXAVJVgWsSuNrkC+5xcixSqsK17oQZI3DGXDHDGJRVz
Fhv36EwNqQtU+JxFG7RyRbbKQcKGCueiNvtt1iTz924Ytwpq5MapAtz3RpNcmS/qu1631rcWadEr
fEyVbWgsNdTuEU9ENvMiz/fUjrqWfgdJRNZVW7LJjrWHnkcvQzGorWMWyQLRlWjN607sWCzTo9+V
WPB1C0/mWyfOIDHHZDpLgrz/FgyrRNrV9z4ZvsKLZTw5GQJ8UelJ4DJAPjlUHM4do/YvnQcuJ9kY
6WdDd5CvgU5IWoe3oTZeI2FCDKMe0nu6ctdnYhdFnbUFPec6dyxQfBmDva+j4JvZGgVSFTQQzFqO
OIZ4a6x47utLDbTjiz4u3DnzkHekVcuCgxwnQabTq+OzE2jsxxQEeE6dDg85QrJOEBrZm6b8rwXU
lT9ZHYvnvO29awWO2AWkUBigV8P7tcGkke9+uW6ofOcCTBKgq0HQPiFTHyQDOrJ6frpeW4TA1GZV
vnL7HCoCUCBYleDhWXgJZKxko2Pd1jf6K8CxM68xqhe3At1FAObGDYM/8cnl1q5Ix1FLV587A8TG
zK7R72QYI55KPREP8IKiv3qunu9sCLovqUMq14MROZ8B70ogUtVWW0BlnIfBtc5UP1gR4ip60Z6C
HCEyIIzT+dTR9UG2x+0H/OzqbceCeFUYpffZK1dTR9NploYasp3O4GWG0Oan6UaQuT7TJB5cjHXl
0UAMdZ6Nt47kwV0WKvk0OEG/MUDHsEprpV7ivJ9RA80ERhb6mekeBGjFvetAAI4uVQkQKFRYNZx9
5CEdLLDQLqhCE9XKxaz5rByTrx3QBa+DuNOeM46//HhN0EwWiyFwEqRRIOsOOuXF9Lgy0wxnyDnz
7y0NKlHeKORNPcoIWXdw5r7Ug+WvuyEvN1AC6v8/ZefV5LbRhelfhCrkcAtmDtMkzUg3KMuW0Mg5
/vp90JRNldf11e4NCp0AzpBAd5/zhi9zgdfR8o9OMrRNEKHNzvaseMBgY92fmZLeSRi/VxMuOhGY
nn0RJlj33cEnIFAs9EuIKdvABxYxJtmghc6rMmKQu8ymtRJbL+VycFPWdpURKxs5fUZeT4P7p7AJ
l8iaMovmXYH21koOknU9CPqJ5eRZluyx83C+GZiGi0LfsczVjrAYfQdk2ntqKspzEpZPWtCHH6NT
8M+BcH3PB9S1BtRQzcaNbLWzMF0rpM+JsJAeAM39My1d9SJLyxV1kEzv+XJFJCIxN6CTVXHfvwUb
UoHnK8SsE/hv99RZPavTvhr1/eB0V31pgG8KkfO3ZmUs97z07cNcxvhIgo10T4Gl/306CRunq3n8
K9S+DWaI4H7XZwSiPSNZCUe0K5c5clcRXkkIJKU7vXeNSwPn62WuVXE2MvX6q3OukHQfu2x9L+vE
7GFJVy1uU8vFmhwvYDV+TiMvfQGeQtJNeD86O6VN79xso7cNPzN5o8Ys/uzKVtvABlE3cA4M1PDs
+CMNFXuTKV6BuRTFasAWIRBJeZLF0dD34EBZRRWB9ZrP5aaY8uQjFDXZxMVYj4V08oFjibur1eBX
a5yOyRrVtOkgW3vV+cMsRH2VQ5VwMxsqrKG0Km/s4d/lfbLcrI7yQ2XL9ZFt+O8PJVszYh/yQymo
7LJYSKpdMM3qSSKt75jrpZgDQvEDdjJ3wQ7Z5S7l8Rs6O1QCklxLJ0cKejwudO8krxktnawsm9dV
G26IEq+ABsavYLHmdwPGSdLC0JcldShYouGIIEuuZhyMWU3upbScTkZYDDfZFrTeFc089ypLeqi+
Vsi73ksgmz+60dEusi0Ps++asKK7cr8ahCH5SXM432+h1qnPsxGcpD4/Ise1n3sToKzlwwVdgW6I
lrpPsjVnnve1zCRXKlttK+CZSkG7d6H6bjvEGzP13Np1ciA9XbzNthPvEkXV1rIYpmp7duvg01Ht
iF8xXsHhhOKfbFRbblUYjXfMG6V4G5O+2OYxaTLZOgRGdmom3mj3sS1aRW76JrtmOXYBJMtYuC83
Fd3Qb3BdSUHAcCEPFZQjDJy0HppLamDvkSaZtgbj0lysCq9tgHGcxgKc04RryvZeWQmPpqrRbnHW
mwei2RO2jMs1VMBYmZF91oM4jDM8EQRK81fNG7JLFYmLqmhKAWB7ZsOmGVh6La1W1LRPwQTqM8iq
4lXWYTb3zSLIeJJVkTcEe7kRmuQFJg3mkF40vH0ZP2rAFwOBwaosyhF6uRVJr77IGk2w1pusNNnK
NjElw43I+r277DGMmM53JckJWXSJnmGe0b/MzvgNuar2JKtbBWgxP9D+KIthU5mw/aDsyKI8DLX+
ZrRpepZ38mYoThGzF7RBPqg8qNYa/5s1P5T0NpijujHUrt/wpqm2eVs4azmwLzTlZfhx/2ubypvX
E4IPQGO5yhwb+jVJ450upvxVdrdywBG6Ouu/Pr4bmuyBrA8vwfNtBWcbTYxwhbsa6vqOYdwSZ2FH
KO7xUSXPktHZgqYdz7J0r8L0htT9OO4gtf8aTmjXgL4x9SvURg6iHJ1NasI1mkCi3/rYze6HoHEX
05Pg6HUFUk9Zg+TkOOa/+hkeMe7OwVzTE2W0HpJQO4Mpac+gcbN1Mqbiz+Ago5WPdpVQ9f9ql+OZ
mjM2f2mxJdPsrCvStE9diz6GLgCrPYpSyOpRhL6HBNTSGaownVl+/9ZZjm2ARq9rTx0P7lh618bQ
fkpYhu0KZBLr2t5JWAartvOEGchLyypU9gpi530a0AwPs8Hb3n3MdO2976L22TO96jk10i8SjVbG
obt1ytLbdkydwCL8yYbaDNG/2D207lKlzk6CbUuSRKIEifd3F6lzl4yiWiNHNW6moUgm3/HyG9qj
8UGCFO91Eqpoj22zvhsslmB+N3o54kJgqy7/NMTMxWwCm88hr6G9abzLVmz+MBnHWyVNhnA7knFY
lcqAoq2mF+pZJN5GI0N9M5bDhALNLczK75NeJ0dZkvVup/8aKuvkQbWVcT2xabtaBnrjEQLxT5PT
9G9W0jWbthLNdliKpqI5BzsOo5VsLczYu1a1eZSNsqrs+7VnqNqzLOFZhUT2lBVPcRP+fjVV20Zh
bT/jVt++KMm50/PhWTOU5mXIgLF4Qav6sk3W2aGClVw0EBBa+ss6Lzm3daef+ji7PAba06j6sviv
gUZuAU1hEJzMgTDF/OtOckCc5cG+0F03veSsExA+0Qhhhc5eUXL9KQ8G+/86Y4W/1ZwABGZL9IhI
GlGKhQkERGeoeuskS92oWE+Y0/whS/IA7WZaxWpu7IxsQCy/d8OXnnjqMlheJohaZXm6o3XfJCjf
L1dshWWdhkERL7YAqJjm+LDOX3T5J8VIy69NYbvIEPPvk4e4rp9Sw1DOsjQNcNnHQfsiS7Uz9Ke6
cOddSvb6FIUCV9flkPxzZkVet2uT6qvskWrVrx6yOKXpyjLLGGtQs0UGGiLejG2076FYfxmq1Luq
S0O2NBQmgHJEmZHKKAbvCuH/1wgY5z/nUocyZ6WHfoEJGdpsPpso0M5685ItUCGHV/u+KQmjyA6y
blgEuRTw6PdBTaGYz463zZ2zbY0rO9EjCAu5eZGHwRuxQsTHettjasaGngbhLmSDaWkx4RCPBiE1
2U+2AvB963FG3Et1u9yzsSWy3ScpbudppMJ82SDLS6sShH+Cu0YDQ+DnlXuD/vo4C5VJrMulTglp
NRPv99ZHv7GwThhOfRfDUH0lOEuGna//AvZBf6lABMj6WikUwmZNuVfHqPoq2CZlY2l/6TsWPMjg
suVe6h/Dc5yinmroEbdWRzVqxkvtg40EJgTLWb3UyTNZJ1tlv6Gvxb9bXW/4Nbaog3rlDULfKbMB
UbUVCJXhhnEEBLaRVY96eVbYbXjuXLPZeVYyv5kpGWiMcv5aToAtD/JEVL9qnBo3bfTmeuU14Jvo
4k4clVq7pQF7iEh+c/K08WYMs9xpIEDCd2ovB9lgzLo4en+PcPlLL3c6noN5EjgrY17rxdjuBrfS
3vgqld2QhvlaFtMGtL9F2MaXxWZM2KaxUgjrSO9WhqJvhyGOwe8x1ANl7Fc8eU9Ka2hv8sJ1XBFY
XYrC5sJeTqw9IMKLVvfk3hD525RCHy8y456M2PSqVrjuYR4CJwla0/hAtQ9Z0SQrV5qXmh+KnROt
VfIKrmllfNRl83WyjPQWEv98+49Bijap67zQ7XOOtb2ixAlrpXUYgnzmiVlH8mSY18xY9t42bGub
KXq+m+BZEB9n8pVFozHZWS2Tryy2eBqv5kxUz9OUmkc99ZQVUmzTp4pw2arvrOxEyKX/ABeam/iW
yF6iNBUon9746bkIZyO6lp2MXpG95OD/6mUo8LFyzRZEQ5L+w1TO8gpl2/26rSz+67b0atKh2FbK
oK2BpGSXxyE20GQs1fOjJtOYx31wkau6tsqTbMDhJ78gQNGdVMS1P/OMZ5l55h2nPnufTZW1TQBL
fPZ1swa7EH2PHYxEwrJ1TzFqzNexNx3/DihkZFDHyXtatb9GakF2Hyk7pP+MrPTMuI+UiENsXp+n
ot1H+MX80eS7EdG4nzVusH5V9va7hVLOpuiH6FxXSvJUK6O+9Sy7eCXSQm7L6c0/u7nz5aikmL52
Yo4+WoLxa5Cd4iJM0DqaRfwOInryEjeBWIVZWn2PBhelFTJnScCMqpTN5xx5FbpJjbgi2dof3Lr4
yqI/W1ejSSwK8zM01yb3GwtOcO1d9HMxG0pgnn7NM81ZBYUV3bQ20Peum9j7wtBIEsGBwSp7GL+a
doGVFHOrpgRfOyaETrO8S1BpxVsPjWdV4tOz17yieFNJVUG59uZVaYrybZgG9driWMpzV7zJHtbo
7sN5Sm+yyq69ZhW7rjjI/nPYW7sq09K1bCWI31600XmWt5JVrhjX2F11z7LUCsOD84eXkLx2FNXK
1sbXHHlmPowdGgVA9PKb7DsWWX3JIgvVhUgxMLSKsjdCV5c+zYtvRgRPwURW61i7Lvj2GWJVoxXf
pmBCUbcz+VHgp/NZqt9ld0UDHzi6LOxlEW0Up2iHr4XRVXvcLZutrMZLeN2acQafKdMPhS6qjbxo
r1jHgofxzc5baLGGeQDHmbwkhYl3lgnBonF6POKKPmAqrJiriSa/lC1IPzH1EC3zIVnZYd3tUdJT
SJAu5f/HwfdLLXf7zwtoIXCWuC1QQFpUU1rUNdCUeY81BAE7rbR8WZ9r47wuw8G4d6vz8bdurZv+
3s1msXRQWSefp8hgvYGdfPJXlLSe3zganiXtbH6ouF/naLJ/UVVPXG27Ev68vERZH/Q7D37URhbt
ygLaRaDgJIuB8d6HdvtFGLV5GbMwIY3JxXrbgtDfITMa974NjOxPFCXWqp4TnABc+BRrnvfNNHB0
xL5UfUEwqd+OSas8BV7VPSGw4G6NqFSe4wnRRYHOwjer7y66HD8nSLENUf1XmWMTMzrtgEoy/t9l
4OUXp5y6A1Ly0z4OmvaaTQrK3tgBfSFB9COLe/EzVPeWbvA5Kk1/d1N3xBGKZ09ZiJ5xXGk72Dnd
sRUzjsl9bm0i9Hff1OVFQRpz/K7YDXryxMTwbO33iaEG+0mpw3Xb6MZ7HrXuvqwIQsjiBKxznyhJ
fC9iNGzsda9J7sUh5CnNsB9cq0VsvqfqSLbcyHPmV4qtFY8U7eLe2SFdva8wM7232nXY7h0iQvex
onBY56UCu89lbGmTPWkmDQvW5VNBscuwblT6e2tmQebuXBUl2KXV88poH2rKdG9NvUDZhb2m3lvn
NA52pNghRC1Xrh0SIVFlGPdWS8Nt3dIR/ZeXEpFq7NQWLWNZZG7TdnPXIB2yjM3HYd7pVoBx0XJf
rdfHHRaK0CWn5tC4ZbsPpvwd/69x9GE6N2d54Ov9dRYbV6eZx9O/e8huAtq5TyIv3cliU2L0nQsL
47LFwjUzdRdEVQtcpQyuTL6Gg0CRHW2rEAFiWSn7yUNYxN+dCHS3LMlGW0EDtsuGbbyMf3SNU2JR
aUwu7FEnz1pdfdNzbIUf125wR35yhXVsooAZT3YLYnjvFXpVa3lhLePl40coOGQoHTw9bhYUWABV
SnFL2JD/dn9oVA1CY3m8kX0fN3P05GC5TXl61Hehkh3Rj/8i7/y4dpTr7orAmHa/hvMaOBp07cXy
SB6UCLcj4eFUPy3Mzr+r01RYrS/LOnY1/5xapNLQUEL2w1CytQrA4nQ/lV3bMlV80eKJKVv+x+Xa
NNrpQUhqYbnltFzHDjt2RbJsToqLzI+nb7TYZW2GFrU3aN6hCvmVy6JtJQ77JlGcgWSFX2p8FGW9
NrrGoapVlrHgeT+1Bjqm3UA5gGlgvmdEA2R9knnjYRYjBF15cayxyJEATyMGwoJWIxUgD2Ube6d6
Ochi21rVVg0Qa5B1Q1WRpCbHX/qqrppEpmLnHDutc07SZt15xvzEJGwSG1sa7MDpNwS+mFeSnHW2
7ChbtAjr1KW3WMY+6uWZF2i/hsnifWwdWkezQPf4e5U2u2nSlROQhtQ1s7M8TGaEaNxykGeyLiJh
tIaLUK/+1YDcPyTgZazsHCv9blLL4vivetlDDiVNHmxrlsv3O/7XzeRYrfa+E0BcInOEftMhmLYq
8s983RyACv86lNLENIXadbBDdVPL4qPPYITqSvWUYac3TuxbmhVh6l6HB6fM0t0gwvRLFCTPktY1
N0HMz6L9vYcHIeR/9wiUql1Pc4tEs4eKr9e1BK/aMD/pqrMxDfyuH1VOGiNQ8ig/RtR60u2NojpD
UctOsv7e2ZlUZ91nuEpaXdfe8HuAXWbimjMSO/FI99XOHmu4wq8mq73dK8u82YERX8SUqSuWQ1On
0YY9trqWl7k3aA4eTgmK9rO6WKkt/mqjMqmrNA261aMudoXj3MuF9E97NGkaksa+HCkrf2uX5aZB
j+Zfl/vPjuPyCWSLPMgr2pr7q+5R5KljYpd93LzClWmbQAJde2RcRr8Mp/I84ohKZqeo1KcKfphq
CIqypQsavVuHbQ2/mW95Kyvt2l6MeSYjXic1+sPG0LxUkcq7RI+cg+slhEuGOnnW3U/ZJmsALsZ7
h8jj6lFnW3jpRDmMVi2x6hcBVuCleJHd5SE1PJbtquvc7yHrTKHGCPeIZq8X7rDXMhUMTJalZ4Jx
6bkh9rEXKLFUQaEN/HZdjrJF9oEe0MKJ6NFSX3rLBvjL2rboDWT7slQ/FlbSN29Bhum2VWFH6bnh
a2ZF41ctgzdSW1lLHrrCGDINAUjkzXScKoQtWDiGN8RsMUlVYEEnbJ39ITOnvxC7WEEEG0I/7Qaw
RoYHZslE1CONujclIIkHbhn5HAf5ezVN4oOyrLvgDxYbY5zGt7KB0BHZuFtobnK4XwmzYYIrAaKr
HY9fmuWXYM4QMm7LJ8PSyeM6U1qSHfq7LM/koYmaYm82BoJrYXi2/zkQWkN/YuS1lkWuvlPd5qts
fNT/q+88VmLBtv3nNR5DReL2R3wxN/Laj3p59qibSzc6RUjXL5/gX3d61MkPk8zIn7s4gf7T1c3N
aFfZOWJ3odWcEWcufMUJje3oZs2mjmc4NNmz50CmVorWfStz/VZigXZVSaS+NZ02+7PTpk/9kHlv
c9A1a+IuDv8DWs1msLcGy/+NvhS9xc96VoDgyCvFfa3h3ST+kI0Wcl0vAY8La+5TnVglVoghj3oi
j8EiKU0GCiyDLMtTrAqGI4jWhXs1eu9Z4HzjoRwusgSd+jXL1eF6LwmTwJY73u4l29lnc6E+y5KX
ECGx0e7IDecDGDPU/aGdr/KgA4Td5IGhAlGgLq/MXw01iEpsj1x306pWZ6OysbQgbOSHvKH2jytU
aHVc41Ds8jTqT496EPneJjdAX3oY4a7BH5ob9P/sWwvo5mYWTryfTAd2Z18CLVkOBlGRc5aRqArY
jbAqpa4zwp1RzyPLU0qybxyZul/bEZIRWGzdOozLYmU8qdE0rDMiW99Rwqo0+3uN2uVaTTL9ZCil
c5l60mqyoULxAe9c9Ws/WPCo5/YHpEh3NzVtccwwTEGI83Eaw/g5ktZt5lUc6sWx1Wz880YlOGCr
QswZUrNt1eWb6GEWMcPXB4J75VvGAmdXY0e/lq0ZBN9zPWRfCEan7aobZt/toualXJKqKD3NvuXg
pNqHHsYcsBSx9uly9dhowXw/JPnwe/G7MtsZYttK+ERUCG7YchbMhfitKBv+VZcu/Uo3xwZaDtHm
Fk6Eau1r4ECjEGQ8pkxsHKHWMNOj+FmzathoVVN9b3r7zRtV4y3pRnOfOGawTcs++FBAo49Aab5X
M7K/eT+1l1jNjPNItnNV1WN+HSOhNrswhA2ag/JCk2YIDlqT4Nfa6MFNXw7smqrLsJBJY8L9GzCw
LNKbAecmGmU3pugfhK/jo7yGPAg7AgQebqGGg0uDnfKlnpETNY3pm1GWqN2SSMeZrYt3UQ8iPOgt
cYnRUrkUlUB3uQlsIhEUHw1iKWZmC/TJwAjt0aDYVnVWAG46VY56dd44n0YYoHcuaufJhtz/MXTf
7aU6wIft0C3BQbIElQ+COdxr8M1RoRsUHIpt5QSB39wMYUbiZ2mQdbLV0tjmYphAH+Cw1QodUF/J
ZufqtSDEXceMvqtT+tJUlfJWAu3aN7Opb9MqVz5zS1nJDhMu9+uuSsyTHBnkQHWk/RFWPy+ZppLf
/WXH0lops11iXGPb0q9EJIdtmCm4+PxTJ8/qWFSrJZyxnbyph8fLzqifRpcfJmPlwapT/eIVb7Jg
FLwg/AzQ32EsnL+ceuqSDevudGPCol0/RiGmaVxDo+z9ZgqcnWyQHyUA+4CNVojRw+JM7yCHoXSN
+DKVbXLtSy30SegTcK7naedUjbOR3dyAFIFtesy7S+v/9yirj6r3DgM0xdD7G1So/gYbAbkdA69y
MkmnR30X5SSK59llO0g32ZCkqnoixHqQg2Q9fy/CK+2whLgc40q2mwj74NofqqV+SmGr2NuFxeT8
UMIGCw3NLb84jWKvew98nRGK9tDg2rYHmWVcrbL5NZr/6Cfo4Z9G2P3gcuH5rrUpVTidRR5KWDip
RQGmurLu0dD24zVPE3WtpxpgYNh5k4ayoVSFi3t9F6qRe5YlWb9UyV7eLILdPfGr5wWAP9MWr+Wk
B89K9gJIGBblcpixRVvH1RhtZRG46GJlXk27Kp4Rl3W7U6O109WaM8RkybqvYObMB9kYOeO0xQk9
38hWPKfHpyzHC0u21hmqehM4Ltkoq2BaALU1p6ssWQExhqA5BWxvcn29eL6ni6VND6B0nQJIX8ni
wzP+bjYly+PSp6mUdiV95VXHHdEn0KZX10U6V1cwE2bJO78qEEXZTIzv01KSVaquf0GqOT3L/g0/
2V02wx2RjS4woudemATwuZgHmQKhG5BiOlZWenTBoo4l4Mjbp0yfJ9Vm9WhGZ/JS6poPNDwjLamz
sPV5bz6PdV8CrtST1ZRNeF4qPU4d3WfYWt4tOdq8bJ4d9BXSaSLbmmbOziS6vnUdz96aRfpZxqUC
SN9WVoL05J507AEx7ujZC3i5a/CEv7kEus0WlXRNhyBXsJW9yDPFAm5UlYio6jZfa6wM2ao2ykV4
3FsRf2KWJhRL5IwpeVADHMebwFy7hU4UN1mQ5HtnfJ68ZUXkIa8dcn9kaKbiaOj1vHrXI5QWkLA5
8vyPPjC2PwtkLl9K1QgPoZt99frwDxGH3i6ING+fBAqxLbbDzJIRv6L53YqmdGcvaAa3GQ9xXfK3
omHlRliFm5Y/Iel2KyG0bQXSI0kA+rzS3jpD++ZpuuurIMLWZhcQ7VQcvzZIEKkTwJ8h7Fb9wNND
lCDH963FOg/dHvXmeSoWBOQJfX0WEIBIRGwAPTuQv8uxWZPp2AxDx7yspvHTCGzRF0V77gjHh0Ts
/0qsHJnnymg3YaFV27JVMn8wAZjqab9C2xWgU/RVszu4k1W3w0P00MzW1Shr9clrwLYyOfUbL6pz
X4umn0H3R52jgM7e9wdy9Pwvmq8ofe5iL//oM8AketlBhy9e4LbyS6vLwteVjzBPVlZdMa1ULRaA
wvwjzT/R3tsa/GdyD+bs6DQ/VJYJa8v8AhugOgI5ZneC4ZJvxj0hA0UZVvqcpwCsrG96pM8AvllT
elEhVnT4CidxU+ZMsFOG4VtVJpfIBlk9h+TtrASfkLHodqBF/1CGPH/rgp8VMtY7eM3vCtFR1gnz
pRwJIGXRIvo2pkwes7NWNf0CHpO/ZK5QRiO8AERy+JHGYX3RJgNDwvSt63vt3XCOPQjKlRKINw1e
yLpAXWQ98g4g4mkeijq/mPN4LISKG16SXYYW3zUNisxmTvgySPT2uwg86TEKD17VbhwdA9OgqLGp
MofnTotqFp9ttYtshD/7vrsB/Vib9TSAQjaPWuEqvhpFGUi77tWZCxKWUzGvuyCvjyIeDnUHNhe5
M1KzwNeVTt0PAxyzwswBvoLrwjqCbH/kYGNUkiZqOxwbe5xRIjiyrgPMGecq0VX2ru0i9GsjdWWD
gBTIn+znGR6DiQ2XrwW5dmRb7q6GTmHpHtQHYti+WbUTKA71GHsCjYaqivRNNVXNsUswL7jK0wre
W+r/1jbrKhV5Yfe7Ru0ORUmgC3Qko+RVNNl8v0CIT1cc6H42zsMOskeO4oBZ+21rjmjZzM1ReJG+
tTr1qupldQRIPvOERS6WReyP180EyKTTpx9MYjY0mdl7bsTi6MDKwGf2C4+2jsBJHq6C0sEHLnX/
esFT7WvssoGbnCryc/27bjuvIuh8nZzeIYTyuHHi/s+y4esR3nwrTRsR7RL9dDLwRb4I1ffetU4h
H7cu5se2eMujudqkHUDkuvuROegGAdR1kC4uy82sRO61r4NDNrtLzt8XwRQ9aUb3nlttsUU96Gub
p8rGCRq+PMRVUeDqz6otelL4JKq1pnhtov5bWJstaqKRvUtsEirl0G2Dvs5XfN7kKcvGnRfxD8lK
dJP0zOrPVcE/S0vFWzaQ19crti6B2CVxtp0JKO9t0ZyyrEBeKyneh1JdicWfCa9YrNrwLSSjmWzb
IjjVJcouCQ+jqvW3MtA+I90hVNPUTyr7jVU39/0G5qJ1VHRFELNPzEMqEJqp2+qn0IrCxxfeUOuf
KGXF/mjG46pqUkyLw+c2N7Q9Ktl12FlrVMgLp3lVUzj4phr5njGy9XWzS+TY4bY2BjS+Q7CptZcd
dI1FQuImn23tzX6XuNPKaU5lm/quPUHC9nLdd7LS3Rakey4dkMU6bNpLbnVEc5EEQtAQHlYrVHRh
m+6dmH7si976NIoQRhYhp6tQvf2QojvkNsdCmX54DrA+y/tqDWgBWMZwyMk8+ZEgXczkPK4mCzhf
oXvuijD0uGfnlZJdQ1EqzaqneGh5B7ujucXARve7xW3XSLUv8IJHsKv1yZxcbx2XPf41CeRUMcRP
8tALK34iO/qUZrWNGoWdAePtX90EggWRJT+zFb9r65+xYX2xhunPWm/JgUXmCTD2UwkL0ZmII5q2
W63RIvloMPzdoEbwhrS/dRmZ7v22Tut9GTbZLZvA4SlR9yy62Te7LN1kLOrWOsQshOliXPa0ASxt
Zq86DXfzShcGolxusq8zNzxhDRWguGVET7OXWYeAldpRRIl2jAcDhmaUz09FnAz7HCHyE9BwY6cJ
MZ37KAtZzEJrBR5TbfsBc1JyTdqmjBPnlrVhtAnrc9VB6zGFTTIVrjz6NSyJ8wqv0QgB7tWCgly1
iUre3AQSbwlhvdmGh5TCLKr3ptn3io3nRx677y1J+1XtWB2OFxE63x0wIGPCFg2bCvVjrtg5aVVf
fCoVOVEvacdDaZnWGspr47e8Lj9HC6ZPBK/lE1pxCzgZ7AM4VZw3O2F8MoHhbgpV63O0uw4fbaHi
b2vhYUNc5DNEHMLntT58Ek9nw5ZU/afmBb2fgZL69CzkyKzZrT/DglcEWqLVJxSyEWF7ZBZDxThi
+qlf0ID1CEg4wVoWYzHrl1yBRTRGn3OblCt4SSaY7rDdVubIJGuax8hmTxyEZn9pEVK+NPytT6Nb
bwGcsVdmAlqXXgbVMnWsM2ttIkreTZlr5a1N+JcN5qq3+ZTIfCXI6Y8DOuUIM3WhsURBUdQCGgXs
N8TF0h5NbWUDGd+qqtJgXtT84fYpKWb0eaCKF6/kdKZtj6bPGqSQvcKRzvB7zUivlTU4/iQSY5MQ
AvYNq9/pReI9j8x+27m89Ek17bsmDi4zf4sS2ycwi+9pFIgbgdTORxeOKatW1Ct2BKhq5vPNNicm
7KKeVgQSQNehnk9iip2s2sfdCjJDuzUWI+Iuj1eoIiRXe+iKgzfjdoy8Kloj5fyt6Aq8fop5V+GM
uZlK7wvg4DUyHTHEF57/YAbxO1Wu4E+xwYZg+t3OoLUdexMkUegHKYHWpkaLSnC6jWMoQyJAZ08b
0putJBd9eXWHKYErO+vqdYd+r4IWIhO3gPhAQAA95MBadV7m+GpWkIhkemjjwH4ZSo+gupVtm84o
/aEgqFF4obtOMGH0GzLLmyYq7fXk1v0RvQf7HAst5kc3g1toCJdpJi/UnCX01SniU25UgHSN04Q8
5Ka3pvgJbke1Y+Fv8cmuaBdWew3hBaE0wVPLo4pAW/mn6cwdZojC2vfIQUVRTAh5crRN2wbFrghF
ujLj98bWqls4jbpPRO0bb28yzIOYjrnl91Nf+lETKle7bLrLaI+Kn5OuPzdiECt00/nDVe8YYX+T
F4R5kra+Ee0G3NAB/ClqVGBzCxN7R9Nwh0D5w0cY2lW15AK9cctPYry0DdlGrEy9Yxi4uBZn7hkz
hV0fKqnfu+rVJKCzMexp8rVWObZe8S6E7ZzyVvlRj3xRo6UZZ7Os8k0zJX81BvidGmF/3KtuRVfH
p7QfRl+JJ8cfcfpomfcRGmJaUe3smKlmgJQLDl6ihyndBQHGhyhACEf5YY7m8GQGwLfGMlpF3Wit
GsHvpCv17KiIHgqoQWB0GouDO/W487hFdUL376LWbKkMoCIGtqQ6tjeAZVmRicx+qkcPV6WRxZNW
980Oku0mGhUoa5WY95mVNkAry7e2KZ4VFcAbIvfNzmmar5pI9ZVRayZPWMrD55nXuRthyc3hwQ1x
Dltiol0fJRsk2VnB/x+6zmu5cSVJw0+ECHhzSxD0okRSUp/uG0R3qw8K3tun3w+lmdGJ2d2bClQB
pCiYQlbmbyJt3qqsPiovFic4SirVq+VH2xpg5QgLtjwUiFXOzMrLNOEA1nvfs7AwN50zkOtAKm3K
0Gdv7WdKpdN1AmSIbli7y9zo3UEwKpg8HUdhkQXLFNkshgdOEKJGOzsK1UA42TumXNMW5Rg7QPZY
DbIYNGGpROh16NWlmNCka0NeUbltGhsHWcadkgyO3+VJ54sw3pODy04p8te2qttnYvwLhrMdVgLJ
i6Fpyr7iQdqE80sGgGPME3FrWc9GFoVmw6VuIuCVdHXLilVtdCJ9VnaVEU37vLK1bQLAZiNcJJ2T
50hMFuFNO/g5CMmt5aS32BNn23KboEOmmrp1ru4G6HiHxVE9GL9oZTCHQ6UZ0nzXY76w9HaJpF6C
HwqeBrtwVoPWcZsNdOVsF3oWM0koogClte8a8i1B3bfjQ8tJC+Wwb2pdx27P8/ANNhDfq8Nk2mLA
+uBSueRY3J+kP7OdUHCbmY2tk4GRiUjKgdZ3GlyFGkQl9TAH5jOJ95j8DDxXXwEbCKi9a/yBkGJX
W7gI1ChBgA4vu3udQeEyKAR61PybCQR9NpnzRiWSNnvs+Zh/fiGzMJ5Fkt2UsF78QdXCJ9Ea322T
OvwyVKekT8WxmJmuTQU4V0k1o3LODqtMqKdn/K+3Gk6Qfl1rqJKVIdS5EJxS2p46vQDkNWXoqkb1
BqUnda8qrFmG2mo+G2sBBWGWOfZktnULvXTZwdHEkCaFkNovCiv1KU8AAnj1EdvZ/jSNYjjJra8m
ss3+lCdAp+DU8KZ2SLeDb9/PRebuubjVycjU6mST79p1S3mdEdw+oayznJKcRZsHL8mX3+Z2FAP6
bNrXFBhRxjqTvXA3pPqvQvOaU1oX742bk0ApzLE5LHHOEtmD1exmM9Lg/XwajR4/AafFj9rW8nxj
WQh+6YV5HJTVlLLaT/NSnHiLFCyCpjCw+vLdjkEFdENU8v2kWlq8rnOz9JW4jFlLueFJNoSvxKFx
erVIu+9CRW1OS9+gWTda+4bp8NSoKdjFmLB0Uzfla5J2v9uu6D/PldySpyleLPwH5nBxERPrxT5c
HWHlOkNuuWt3tcfkem+bqpj40TT2FI4nO3qD1FQx0QUadhusLqjKek7ybhRRofmtWqfHrlsouC9b
bUxvmuIlQTHxj1F8s5CCRQmCCL5tw9Bnklp/QP08lO01VZgukLH243QO802shuF+yerD2NYIKxQ4
kybxcezgJSoEa8BgJ+MkfwFiHtSFneWNsl2FZ4zhLr7cbLW4YvkbGpu4A0SJVAj079ey8FhajSb5
GkzhTgAd9JOAY+5XDjy2+pe7ZL/Iu7ic2RAdx0G3XFbH9PGhw4o4Fkd5rSp9Kk/N2siubEzEPLjN
10v5f+0OK/ufR4+O1+7mUTxckNBaNfoYnn9ncdL7rYkyY2ArJgIjRXoY6tyjqMMBUdWdltJNNrU1
bxqvAZ8pnBrIHc0A4m83fwh8XagATprSXcKsj4+ZkmOp8Nxj1bnr4+FWhNUlZR44oVSPS2GV/0TS
MSJR3kLT6vF5XvTnFn8G0uGKGzhpo2wARlNOiJLlHtZ5wdy95DttjG4OVbEwf8TO8NaorrEf1jSB
aln5aYqQam0a/Txr2EvtISI4j77hGfYGF7xkXr56kgaJBUgRQaQcxqNS2imPjjtfxYwoouUoLVET
eUYP8YZ6yE6hKtDG7xTCKshYZ07NES0YxdosVJ03ygRIyzX0TepF5gMRvaKq0pNXLh9cbDyiAK0e
zbHA31ZPUIWjRKaPnXcdxWLsSSpXsMb8hCXE1mra8lnNITUOLKN8kVXJps+i8tlKqDijh4RxRrGH
aL9sqcJ4HIXoujGhLo3PlO4u6V+g/ptzWCSmjy15sW2Vpb6kCGcYWqm8V0yzO2dq3GOGN9gN/1pq
0tbS/Z5SsXeWbj8Alnkgg1bueQSKQ0ge/b0sQhQTEuVnH5qVj4LcAGJUZFdFZd3TekNQZbH4GVXx
G5kkv3Qm8/sQiRuixM6fXJBP472gF4r9nIWEL0WU1JtGxTrRbO1fZOZdcgHMUY7a9QeSJXdKg3Bc
+hqiFdmSbRm16VHH9WHr5OZyQEl42S+UDragNI3tonRtQPi4Lasx2av1mu/wyEgVZFo70dtXgP5Y
horhXsAnMZIy/h4qlQ0TnGKC/kgrtVzJK3GgGvZyb0f1e9dqfxVjV+MQAGGSaj91GPySEjfx0AEa
iy265+lNJGkOuTWdmaSCbs6zc51X49las3czUN/RaOqDNzTKG/bzgfAMUqow9rZhnwVTlERvIAV/
CczensxGV14N1VKwsFHHwO1zkI1WGe+yZnJRdIuOjeeCrW/D+UziM9pmJnJKAxXkA64YWxc3hZ+t
Nxq+kzraMysA49hUcbtv4Z49YrOD9U4l/E+DhLflJR8NpuDE05px88qsWv1/zINnDOJm1CGpDUUU
v7PqD7ICMTXSuNosje09QBuHO3QYIQzXCz53S7o8k2L4mPXuuMyie4xt5956hC3iAjwzZu/NHjV+
piNZ/874sSdZ806ppWWbr/7nbnmkHJR92cjDvz79NfZ/foXcbS+hnOfRv1SOEZlP2B+rsfjnZjli
OS77cku+b4ZY5SDZ/8fm1/6vw+WYbP5rTH6PHJu1rtgaajVtWNtlyIkWRcVLdd1UEQ48kU7996gx
mAQE6/5MAbIb4In4r/7nRz9bMVMGVCxlF6WiPsmmWl+zo1kiPib7Zjv/u4+CPFHkkFzKWY/ulqby
OLi54QMiiu5yrMptZvfEHPdyTDYq3HQ1HsPL51Bupy8R09jXhzrcU48mjhqfY3JH0S4N9Z1Vb3z9
8s+xRGk3mjaox68xVpy+pdnGc2lmWhC7VbS3KuT+S6W2rmplqtcw92JefVP3s3G19xwg8kNXlemE
0mMe2JiA3cp5YfkUzRsk3srvMYiLfYIJ64HCCKxl2IkYXW413Ru2Q5ORSwmLJ7sc2ouZZHuXd+wZ
N11CpCXNjjDH9ilL/nOBbPIecZe3osmcK/RDNVBYdjGtRPbT2E0JEb76lE7dCTGU/IyDtsDWCiA3
KKolMDzNxngoRz+uXH4KB/VCTrT3IKH/VHSN+h29tWIrRrsI1EV7odzcs8TsUfsr08lvEcnbm01J
pUdFkEnTIcoRem/TYVDfamcEMNqlK5uCTFKGRxs2cJHxV1J9GG3fslIG0NhH1vsymtU2hzt3z2JE
Cqqp/EUufz7LoSbS+6uX5UfZkw1E4WjXQv3eyuPlWNfrb541NBfZG+JyocI0PXXd7IFT68S2zNPx
XoiwgAYbj4ESjeNdjsUlwS7gqKvseTjjnuM6/4MMzb8OWCbk4slKgkFZv0M2uf53PFriJr/Gq5b4
qGIfuvk6YOixXDGVJjvKsZrn9tIp4dVrqeHP5RYJ3uhFW3IVI9103jlutKYnmLblWGTFt7yggiqH
rHIAdZuVv+W8LoficZl9tdL0vewmc1veZ7Lin99QYEOvA1SSmFcJcgUO+pJUiXNIWuZXJFv+Dbr9
PKRdiM+18NvX+H8fR4q/AA5p6Dv5fV8HDlr8mKjGsbLJRx8Fp/IJyUDzaEyrfk4dTxs5JpuhVMun
bm2iRAHOqc/LqvkENec/O74O1tLFOVS6+vI1JLfmLCyfvsbcJP+jeg3RTxN7G7dpk6dSp2QsMMz+
3Poas1GxHbzGO8kjFCpMn4cVUZ0dFB0wTKej/J9UJoZEat69RSSCgpCYYSe7mihzHEl6eNeO1b6J
MFxBPmuucD04HkV+SIQAVL12R9FXuHaDM0GqibWXsN8MLwPfVppkmNeuSVH9oLcg97uxt9+mohkP
QiFik3uzqU0PXVPN28iEKz90tnMKG4ISOyU7pyqaQCQts1+doWAJ5ol32bNyLX2sdQLZi93QfjVM
C5WkLr/JobKPiCbyarnILogp08dH9XuNzsNWn2rv1YoHBUmwWAksz3NfNUKjg1oQ1MluidQL+msE
OfJgg+niBQbDWe4MQXS8ftO5rQd/nA2eq6p6UdcvTTvC3c7zios8EGtwYrq5x50M89CNHBt58wSi
RYXKY33vxdUAiYZX3iRfbPLd5OpOSLpzLeN0A3QR37D15eBk7U44Qwb2M4r3BWohr9F4q6om33kK
5uzZuOpejvaDJIFF8VfrgxJU1puSDmSnMvVbH6W83ecif7O0aSbOZ5bDuCkjFjec8xJDd0Z0OHsb
lIliixe+I8mODc5klDevN/eyV1dj8+oYR2bHOLDxk3VABZ0cXfegb6XIwReheGsnMllZTUkKGo1+
0IrI8QU1gTXL5/gDSJcgzsx+RxprzY25hPP5Y+6Nwjf1PDp4+hY9a/fFXj2ZZKNnB8NUno2i+dbr
CnZYbj0/86OR4Sgn8tUZaxfFgBaZUDz2I7uCaqijIYhqVvmzK4aXMKzVV9xEJeJm05he+MjJa6U1
sbqq1JyfWQNdtDZyS6wxhl2aT1ERZZ9D2hTGJ8UY7kmb/a5s1zi0WMlchYU+3EyIe87r/C9i7/a3
a4rrMOXaH6xudqnXWiyWntt52RCQF9Swuw64hJVuPDR6v0Ur/loUzSbCn+bNTNpjDJD3t5YjDKe8
ZFgJ3XW7PCPwWuxKjTxtoSRF4I5JRdE7/kbQV+8HFyKD6DyBR0TavZhD2ZAIsOPfjfipRou991pt
RecX7nZWyREWiSgxr3dJ2qogY+1Fvy3JWLyOfbKyCzNxkt2sRm8U0MQF5r39EvYzdah+rOFqGNNL
3Jgrvyxpd6CCk0NboxFiKcUByzWMVDK7OZD0awJzpZWzMjfuhP78+YUaJAWKLSCoIFEo9FPUyjaJ
3sUkb+yNqd9w/rxHCzOQwVS7i0K9fBqTAtSXolVvutMhg54XN4vV2tuwuNqta/Wd3If0qXfu8bHf
TPZHz+T8ZgrHe+QVFhnY1LwNljE/FvzS5b4JIThyzTgLr0eq6C3e64HM/dobKBbfC9ywZQ+J+ere
eulOhJX11pU1htdFvpf7es9Sb07YHD57lVnfunE5mmqqImuhH9I6W6752nTqeF6STiddQ6/q22E3
uIqNlpFuXyddc1jzzvmGjA6aAXLQWPckFu+Yec7Pud7YV3XU2BvO3RKYcTwgWLv25S7ZUMDEam24
ys7nV+V1a1FULUmj5qM4jENOWrIVmBa6ViMgDKEcJrvl+gcoAth8eoU9U7UATkR36nSOXlx1OfZi
fv3syj1aUw2n2EqveTb8ZaJwfczJeF2Hof5XgwKmE+DtWPv/tWNUvelJ56d8HdsZjmZs2kmrNwDI
kRZZvyXuSAZNeoJggBlGz0bqTjsxQKbUMjV65kmCJGAPy3xZfcTkmDzOxZ7rWXbd2nyBcUeWYf38
1/hSt8gXNbaCLmPUEMqF2lbMoYBxSlMkXQHAGIrlmFUUkdex2GT2RAgoAs5hd6+5VbxVYS2usud5
c7hCKwsWu+wcu0TZK6OdsJAu+lfVLvQnG+8dECMdoBeOqIGlsjh+yI5oqDHhGbFcZFfrgHJAxsv2
slvNRXIMRw/k8PpJZDzz52WMP/+wHLKt2Y+bLLrLnpWPpFhHNFFkNx6TKbDNNRG9flzYVnWCi2Fv
ZDfTHeulgYIre/L3dZF+yOy8eZG/PV9xXpOVKHjarr97BRbNulYFslsJdeHWLHCckr/NzpFBShCC
Wnvy2+JweMkqUrwUlimtWVqh+krdNiebYgGJ5LlmrjbL9qDaVIYiDHjfnKmcN0kUOT8BEJ8btvCF
5HlqreVv8hbvM5nQ71UPXYSivHgU6LptOkLDDT651RUER3aoSjs8dcYizmGoxAfqkMWhRMTzWc+T
9wx5to9udu7mLKZ3x60+ihzJ99JMp5NWYSzuJqBvyP3EH0cK8S0ZfBYGWuQm12wqEpA4UXSmRLpP
puXVXgpjgxwn8I0qs5+6pS+XTV5r3N48qUOWP8tGse3smWworgvhTweFR39IYaC7Y009LaoHAFdA
z+HQqWhs9rBYvG46A5Zfjk1b/8K6VjlaWj6/Wn3NbTe9aGGjv+N9+LtYXJ8CPWYQVbgTtvhT93n6
HCcxurWZo+yg6avvlZVoBK3dTnN1+03Ye0pi2TdjWcadocRJ4CrZOVK834Tr6sls4j9mXP7qJ2FS
3qmdgwZilCqbi3kdQmNTk2QoMEF+8ISR/hgpEmWz5QJFqilWOjzYaT15W11QXqoBAtzLck9GPqHk
J3ZzVyQYMKFOTJVA+1YvkXewPCqfAN+zoBbIY5oOYKURLHzbDuHF+uHC+r6OhXY31PYEEb3eUIWK
dmpJRsxC7pLEy0S+VyU2bxzjeZp+6LgOGbeys93DnPfIH04AlBufPKNy0BTqanCa6h3ceR15kNA4
/QbqoV4zMmBb9JXsbWEXq5fzcuT1iMSmHX2vc7d5LDovbYb0Z4fCPeBurAfCtVHMSVwmL/k9Fxif
TiPaudid/r1Ag6k63cORM2p9axDdjeKttrdqS5wiqyArH1fuNipU4x3k56/RSqq/TVQwqQX9ifu+
hvwtSNaXFeIQY9dvVETqjrhnjne11OKXGpSK7MmmtjptB3Ge5Nh6hGzCSgfpMnnnELLKHRkVDdhf
cgAbESRI+j8Pmqk+ZkqrgadT65ZdCyHFa55gL7LuHEAXPkYDMvZkDxc5ZMA+2DuxXW9bN9Ue3mB0
oDwBEK09OaQZFoJvXZae5AfWt8/R4M1M7BIfSi1c1T6r/jGHQFrNuLrJHr5wUZC5ITZW686JlQ31
6u4ke56u9Y9YyUAIOLicyDEdn57j4BU2LBo+IBuCkh2PBha/6wciV5mDtE5V0AgcQVSdvPQ61Yd1
p7I200jiT4E0cJRHkOoeT2GJCtTXV0ZudkJ8Nf38zXk8ln7szY85Id0xW5r+aEPsCYtGnLJc8KYr
u+Rvu7PRlSZ2ujvCvmfjR4Uv9Ss5TX82rAl7oMJ4rabqt0gRmpD7SNGqPuKU3gHEqPlqa3iKKoM3
BvLYwtCjU41VlC/3jiqVHrWNrX1ovvC+rwDDNHN+8gQRBFS0+C4bxFHKoE7DMkj/M6bPcb6Jag/x
bluP73M0gfIKPbS/zX0mYuPhlr3xSBeFSR9My1F2E8Xrj9oCPEQeoo228eAFNjt5/Hl80VJGnlBp
Pdjrx+uo2QF3DxFEh9tWK71zl02atMx27TgdnShx7h3a6NcpUaCZ6wDQSjOCHY0r1F4eTEZQ3NCS
Y00TdoUP6rcNOEFTALD5X9/X9H+XuRIGMPsBRmFddIdLp2Mz2fafXTnWYezRaLzPZA8j4XK/1ADs
Prt6yKeWfB8C3HiWQ5OxUM7rExV3iDp6yLF5CU9awYMhe02nDIfOakqO4I/KZrDn5wpwyNPnECxI
XOVGb2M4RfziuDzmHdpZ9qybG2q7VIqNMbrLxlPFXi2N5Sp7U+i217hx96Wexam/tGsWuKmdjdxb
xrzlM0snddamye5rzPDSP56q8tIbqvamxXDL/jj4+06tepcN9xEKHgPV6q+x0BzfmlidLij6qPch
CpNLo9l/fR2Qsk5BeaNt919jLpaB3fT5pe0wIliBjJBvTfZ80ePkpZu8/Mo7ML9SQj8NkCBOsodZ
ra1u5KaXibvWmd3xH2PyY1Zb/mq6MNpqVZ0D8imcm2zchiyhAyEAhjpjlaoA0qUW04zbFI7qo0nC
6hGmFek1L4n3ciyPC3KVCRBzUZSVP9ehuuHeD4/yYNPAJ7lEpdgwgf9UKpZ0GdNsEPVx82iW6t6R
KHxC77V5lCkit6ZQQl+FDorXw3h2enPgBLBTAJ/aUkgFKaXZzUOdm+S5Tdyj3CmH8O7RSN633lGb
x+o6m9PZbsTA9RyNt9Ycq5M3NT2ooDnKn5qoCooqUNSx2rat02w1K1oAHoXtzlQM52lIoWgkQ5iu
FoABXorfWiMs4cMPl7AanqwhQrFdUJOCl/Ar7JOdJRA8SC1WOiURgFdp9WGK7Y/FLUCwNUd1iGBO
KAJMtzro244YxG+JPgoPjy893yyghP0pViCShrzNZbUPfAzsehMMuqqMJxATb1rjxPuIFwIJbhVI
OiDlYdDP6oLWXKcpBsUF2Emuss8m/Z11F5MN6IVtZajXvM+OGMIrl7qvoMcOo3vMBwhwhvGWtGPC
8s9lnQzaMx+E+1hySzvNVLTJd3QkE41ykxdzB2dqo064WaNOTPl2xg3Aq4Z00y28I1kMP6nDTROt
97KK8M2QGOy5NuE9RsbFbBN1p+C1tSnj92VZXqkIbeNOq3al3bnnIcdgjEQAm1/NPKIAbxv1GdGy
byAsJpwgu2FXOQIvZV0Pr0PxwdeIE3Irxgbd59F3TIPKbalol5xYNbcm9WZgZ7QZ63w5WwjORgKQ
SK5ge5rqcPLm9NBqY3Nq+rAJsHAdt63jRJfMbZat2unfogn/ABBTfRAtUDTUpbpZwD9utW6+KUlc
H3LUGi/IJIIr4Z0SZK3TXaqyJEuij/C3ltCP6nm4ACQ49A2CjF2T+kVT7b188o6FMdfbjLiBpZUp
NgaOdn4z9AerXhGBUa8F5minOwDCv5Bq+rka+h5MquQ+Z2vwgcP1PupsZPC4b+xWAa6Xdt1Zo0Un
AbgWWhKs2HuDt71hw7ZRf9WpPsOrM5vzCNDgqKwJD6O9yYhaW8NqQhRuo546SCYQZilSJCPisVPf
9PznYCvXLIPniziKnyU30Mt/L65Rn6i/qbwJ0wbNNfU0l7V2N2F4mNz2lHvtZkzB3zi1bxQivvRF
HZ2iiQgj13h+Z4HVW9ZXyO2N691b5aSsnAFNCid+wyybADMlh2rXTbMX9vzLNVX3Mrlp55MK7ASp
0E+wA/6G1JZs5xgNAkeICDKNVmAcWDZrpuQbRIDCH5P4o80rnOpj88C7fEhBrCBv1ew4oX83GRYx
E2l4qg+YcnS19UJiRN8koMu2YdI+PLeFY+a2ODCqRnkUDfNgopj+Mg6tX/XkBJriBU1T9TLEsXbp
1sYxMY11IGFmxUboURiYPUg9oemsUBSnZ+612iBKU9cHlLWLy+hDofKAEkOMohCpjN+DNVbvHbLm
vLQPfYGVpOPCadIjaiDqBD3VIzx+ilqAPMuNFUnnU/esK/PaTFm+wQ3gLUtUwZ93rBVCvZ0hFz9P
Hgn2Ru9nqsLRHWEVXp9dDUIpVHtw+GZymUBebnBfIqpgUdinKhwesyN5vWTRzvZW9dl6+IjcMEeg
zADe6OoZIAazAHgY7sWCXaoOYX7Ta1CZuj8jpMEY2G/QesD5Gtsh6+xszKJTfYSmy0AtexDKvYIB
i6YqyEeiFxNFIYWFyn3M9XyfhN1eSDXm/tLPiKLl3TPs5TuZ5nZjoSd/9GYdFKgeWkfHdk9KOHgn
JQ3dk7XidOqk/9m63qWKmWbNVmEay+r6sKCwhI3xjxEg6r7u+x94Hxhwgu0oUKp0fhrxKro4JI/L
lUAcZfojc9wz+IeZKHsKOYPjj4lVO9mNCPhSkgS60YebtoREkSc1iYouMqm6VdahdutyY6V2twe6
XgKK8yxAN7wMdpCZT05BUUov0dxCOvZRWb1LlqfUtmmS7Ku5M/dDU3t/Zd4rXKZe7cLfi91s4bzz
LvVWiIzyOzYGv7Dy6KRPER6ltdpuWal7hwHg2d4CBwruhJKUErJ46yHcO1ZJ0kM1t8SMT95kjS/Z
iEaRQw8xmTTozOi1yBX7/NXUY+l8dm0i/6PdQBHDOfJqhcSO3miBY3RzgJ615+3CKPR84aG+pjH1
+SyZN7oa8SiGpnFemoSyKdHHR1boQRGl80ldkG9CKOqmJdEfa3WIgqpzQbdY3oyszngRr80qnmMW
k3ZRzaa7jUM3X7tknbnpeVXU3ZqYULdusn0VOarwM4fLCCbsqHSsP/ohI/Kw4vc009E5NMsXy5js
3VTErL/XJnSfFq+Hh9ZpSdD2t8xp05NgeXDKQifeGiUEANjY8dmyzZseGbA3vIk7CstV7P5O5PeS
YFSa24JJLIk9Fmf9KnCm5QeJAbPXijRUYWCJprV6XYHA/E+j9NSLBrRNSw+7DEMgqRVWIDWm3OtI
s+DX4CB7vhYClEUP9BBrZQy34EhgyOvBsY4G0FhzNM6sOEM+S2rkgqD0kRu1PLfm/KKKZYLaEdrb
CVUaf167yBTM/mBysczMBWjmiAxeSY/05KKBLvLM8gwi4zDOMFKAK117s78pHf5PhZmkWx0j28WX
mDmxEvgt8GeBM84FnILFvU6ZphEK9vmzR2nulLT1+wLc6A2vDdCG5U8xxtmbWuAS43Ufbhlyc8ss
gbOmCppFZ6WTcUM5nqs9yWbmFQbAylO2oTwaDXAcOyvZKoA9Q5ACc1OYJ/k1OMe+xk1UHPOkYsqe
emfbWAnwEEoKgODKxS9RTIud0ua5sH2TKe9p1KD0NgAFsPQcd2nL30NyJHxKSLAe0kW8C6TgEB/d
zbiVbh1nguC+4o0AaG9TjauL/m+m+NnQ/M26pjt3Y75vpobXJKjA1MFWXk0hCXXwOJvm6IjvZVEZ
35CQR5FzuutpZB2yUbkvJAFWequ6r83VeCD5ofbGIfEmQbV+6yWLdxSxdU0opfmZjqxSpxYI/xkg
xu2za+rzRcuS10lllSrqCBlFAWV4NWmqQ3Rt0pa/BxTo/VMBIsqbfmdT8AbLVdmfwhHZ/Hc/OtoD
2K6LNLYysxAwmae1FVdfZEO7LTPbe4EF4Dyr8+sCgu/FAIxg48G5q5P0W0VggHxlDLSyopgqu0um
58R8VQ5AU1H2ae8K4icjA/5ibYuoN/y6KocD7IjytTeb9jDBFvFlV0+dFrxxY+HZq7RPhMv8P11v
b/Uq+phtZd6XSbacEf54GRbA3qZrp88RUi7PUas1VIaRwnQGJwusxq73FTRwI4KdoaRIzOX8vJWp
4Y5IBTuCImMZbZxlygNW0c8GeQ5m8W2eP/cCsNjPwn7FtKw75itmplpxdQKExdHEBHXFjTbGrB4B
RogVSSqbWY/fFcUIg+Q/Q3JcHp6vj11zqiLOq9dBp9vkZUYrgZ6tDnJaa+poG+5m1SAwFK9JC1Ig
fExtlO0i6Lx2Z8AtGqcHQuWoG+J596mrITFCEjeUmywY3MRByXsV3JA7+jCDJDn9mt02OoHLspaA
YJVfIjflE23VcMkOcjNdyCDBwuLfG5sStK/b6SgIVcp+XiGFxLL5qRyAW0ctXg/hJlW0NY/AaAQW
K6Cq8t1Rim2qRrhUf5jDCIp5PXHt+o1y6wufaGupugQSqigHpyWf84M8MnY6zgyyiNG/Pt+tXyKP
0oQ6b2wnz7byV6ZoTVOARfhsdfXbR626lwojjudDch+PYDh/9+v1m8zYORSoUcsasGxSef7lZsIS
mZIWxneym+f1XlSKjv/M+psKcJ8R3hkH+Sflz8D9XMT1iDjJUAdeVX3Iz2VTBMd8vYyfV1gOSrxU
EVJ1sVbS6NfYVOn9HqkVPJkAfXxif+XdAO2WCvU0Z1Og6s1PiQeWzQiMum/g15FPRXIkr0cbM6La
yZjj3TaQRe9PnJdQox8DzMXAawVX1EZCdNel7UNeezt1n0fyPrulMZjWrTFGb4/QnfJWecocln+d
QLPt66KBHdaBULfRVl4ueTXkVoVVarqRm/IusIQeUlfuN145FCd8HT3QZ3JzbSAicG8o+1pjFYW+
YLoARADmjN033tL/2JSfdnCkAInsGsXpc3PJBtBQdnyQf29qW3LU7Tbp0m/LpJ/kmfs8S1BLN6WV
zVt5ruVZSbuS9X+nIb6yYgDkNZGfkFty7PN2kH3ZGBmOIW0vgGgi+jj2d3nhP29NeWq+7ga5pyHz
uanBsG/lqZA/Uh8azk8XlbpPBp0o16p/dattCHKXn+fXLBx8kRXT2OVEA9x1D60uOpi2YlcsEJ07
fb7r69QhX9t5Yjv7JVpAAmPHt1Ghc6KE26InZKVF+b/+8D9+g9zE9gqyuy70zyM/rx5qMpheD4a+
lVOAfL/3yI0fbABZ0z2Dy/t5cj/hFP94av4BqvjvM2hQxitjWJNLuzNEoS1B4oofSp+rwdcZZhI8
6Y4LpftrclGHlxwTy538LUNYP2f2ou7QaBwWv83FpRt1BZjHOg+tj7X8pNz6f8e8vloQDhDpVt4J
Q5LtCGFYuqw3gj4h7WTCsf66fdYD7HrhAFP3RyTYDvIOnnprPMyFxbKkDgpnxPjIXcGV/+/ftcvs
GAqwwl5hAFdYASlf996SPLn6CmA0SrtZ5W2Y3tZpWd5Jsvs1VpL9WWckS/8fxs5rOVJl69ZPRATe
3Jb3KrVMS31DtMV7z9Ofj6TXRlux9on/JiMdUAVJkjnnHGOM1ta1io6YlfhueRJzpOgvkuVt/TBE
56xoHwunOziVvhYjYT4EWYG99FpXOAjEXMiGvdrD0H1c3vBlLIs6UfSmUSi37a4iSG/vW8FOtOli
sIsey/Gfh6Aoi6cmcvMxojxnP7WL4qe6edjmhWn+nXqQlcPBH+tHD6zcKiY8JosJcmtNIpynD4fq
ADT1VDaqg7pDhwI/PesC8cQ7U0UY1HpIx/rRYm3A/vCiYrEY5Qyp5ugxJSilK5uzMcWqjn3+mHZ2
s9P1kaVEpcob2cuw3bQQzKxw8O4E7mBIJ7lIfezKjRfkD1ZSfHjw4qpiHMyv01IWlcswWcaK6JJ1
cX1okR8Ug1Ek5TRdi5waAV/SQzBP4u6Lk2TEMw7ErDDsWhdY/Vq8JaDaqRXZD7Wdrb2lBiRKYt8y
oBq8BVT3bgoshc8Na0IpPmIHBxoSTvENfaS+BC3h7tCYbMU9Fol47OG0PIEolz3yEP9IB/XkhFqy
k8f+HOk5BGVOcxCTjMKsXYPZzWHP3fiZN38BtPoXoPzkKE4onrzIMdPXExrGDLpfY+fcEYuz55hl
NzKfXDTPdqkYEctkICuydeS45fepda9s2gHg/XIX88RiJo2mz0xiJ8bGNYALCVAJuIA34pI1VuIO
9KOiC741ICcavCi9YmxnHjOx2CJet9gPtnUcCMzBn7sHHglHcWCuExTD5tXVvIsKFC/D56Yq8yQM
lvpWapG2E+cXv8s1g/5Yqw+jltY7WdcexVNdHq3IpU3zM9SGYNVnGUz/QMj/btCWiUMS335Rnhd2
bE9zFGnYPhDjv1USMwWdX6fdFUJ2/UBoWnESqJ0uaIoTY+FP7ifJ/HzFk1jmmOXB8IH+HQPP1Aen
3BgApKHFsDQUTjJeApsZfAND4DbnloknI4a1J2N7NAgPdjN0Q/4zmYsOy4y+PMl5QE/z/XITllaR
E13+/6dirdaDXrqK90msFMSPEcV5Lb6URW6uHANkP1jQQswgFrpSYx5kNBZFF3HZecklsihs8qrN
Wfzaf8Pq5w+l+J0fVhnzsXlqrwkLuOAQRB6DD71Yv+IcwXQtXpMxgw5m7Q36N7hWsCf7bXTIKt+X
t6L7nHWnL2hAMEjjxfM6ToxUsaJbkqVuGBNcDgpMkQphYtMiTPydJZmjJEX5w1p2/vX52IPEufYZ
vG4t+Yrw9J2Jl2pcw9eb4YT6YYsfopcn1Vblo7jZYlEncsu9X+pwBMF57QEAWTqLqy/F5ViRWx7j
0rCc79OxQfrSQNTBHMacKSbOhkCA9CDK4s3jjkds46f2+cePuZKtAqmTPywjxSOcR9743QNofxTD
NYBJl6Dp6Rn4TQPlhhgp/54VR89TFUE51cHO481nKIgHUmTZwn3ChAiAh2hdGpY9oGgQydJPFDv3
Z6eU6XH+9dNInsEeyzszr2fmwSxqHTVt8J/8570TubmXyH4ui4Pms37o9fkCn4+SFBwbtfmsjFDN
inllWT2IY/+tbukiWud1tsguiXgeS1HkxHH/86wftjOit+j46VL/VvfprJ+u5E0TPkJzZeOD6Jte
cTSc8VUU47xXFS+8SDClAM4ERsTmfTKzLclSNyZoggK/o09Ra2TnTmK6FSdfun5oEVlX94gQwgU/
j2jxsixv/KeXanmBlhdN1C2HiSP+Z92nw/7t9PPrOqYTuD8LifbrNzYKbSxrp7Ww+HAtybyTXcof
bBX/1v1T3byfmE47X0Gc51Of+Qpd5FwUqfsjN46/FlOD2IOK3PKNFnPIUhS5ZUG2dP5U96ko+rkt
hAHtT6WEEiHKTIB8vJz43lneiiE8Z0WtKI+YstlWJ0WyU53saZneCaYCNr6UpXGCkYuymPlZC3lY
lIzEsGfTkesZ9bgW0wPWfyhZK5iB/8LV5knDlLEhiNkly0dAmJC/bcSTFMky3YqiGAqW2PQvfZZh
sNR9GkLLaXqvijFZ2CC9OnnUN42lxuNa7H8jAgwwF0X9s1d3wW5+48VNWZJ5Wl3K4nb9z6JoWF5d
UfQwpPydvkX50xlE3ZhExE4oEa/RMtnPC+u5XTyf5cgKrRI2b8nRwDCiTRaSDzvHpZs4ViRiYbAU
Re5TPzGJLnUf/rho+XRI5xTSdtSuRAXeS6AUqAaIHljKNYVIjunDlaOIVz+JqctNoiQ5iDuTR22a
HEbZWlWJZRzEE16e6PzufzBmflgqLF1FTjz8IGux6M2dZiNXakF6ooUBNCkqXNnd6OS4Y2BzUYab
eEVnO6UYAf2ohtWbeJH/WrVK2dsinY3rpMI5mKbJMYIiGJQ4oDWRlBXeytVSdg1Pgv/MN1b5xDts
jQYCZEzIi+XDUBVvr6vuWWC2DRwAgQx3jbir4rmUCVAmtcie8xCcicCTq9MDHmtId+rZnvnp9oub
+uERzVvX+a6LPYvIzq95gHNydPRhK+6yuOySiB+wFMWN/VQ37+pEy2cw59JTNC9/SfV9dW0irbdC
xhCpOC91X5ss7PcaRIBbFcQsRaBnEJBmR3QmaTVUfGeaBU3P1Oo4hHmqUYR2U+k9BUqyV6ZzyFGZ
XHOvrFei19gk/UEac30jtwlBel2XraqAV10kTmLra9MhwFMhpugSR/ZODnwj3UIZhOAyO/stVkmi
hgfrWKle9QAmC18zpLEAzxML9aJQvsRu/zxFtH/xoIH9Av6m3MAa18PKQVHUJRAeJRHuibKHBSI0
i/hL6FgwC+rNdQjhQrAIW9ip+Pb3juGO97iofoJ3PLS6kr/2qY6qVux+S3OW5CU68CfXk4kUT6rn
1hmN7w7Wejy7rofDQalhx+m6lVeV5ddyJKaXLXn+osqxuYZRh/CqANouOZtkAXRMyWNqFPA3yfKm
gCIYZqicOG6EGItbP7VgSkJMoENRwI+UfZWZ+W0couImciJJssyC9yxNIRbGCG9kobfJC+iH3KF7
13Ge7Wt5ovJL5EJDjgQmjs1kAF7ZLju3MAthvZYBfGouQqIyDIabOsmICXLqjv1wldknIjVwrzkY
22tYv4Z2CO7dlAB0Ce6uHH2DVlM6iqo8QaQb3kVYuTKIzzQDb43l3SvYsO8yntB7LCnKeuh7jx0E
DaHpEFoVm9zLFElRNGRXQ9c1NyVqnIdxSsqEsD2TsQW6mh5Lg68m8VrJLVTROrwz+oDYXN+r8MK4
v4coGG9ziWgOmH8txtxyfBEYzgMsM8G68OsVvKfa1lIMfTMMVQrHG8H0maboJ9Mi1JmwVmWjmmpU
r5CChwYDBfDc8fNLAdTuUk3JUmR87qMMG2oHtZEJNi1XT+mox9pa0TXlJJJs8P6pzNpCWg8OKHfH
jzE2Q2rw3LoEjNpm375HXfqm4UonLhy4P++WDp6ZyESiFbIClph2/I2786ufRur7UEVEK0CI8+z1
CWHX8GA9jAq+ZGOIjHNhp+1JbcP6EMdhduMRKED+a/lL1UsMriTWr7LWPpewBl3tIHrozKIC+iqV
X8IWx5EF2eNWFEUDrtAX6NfTbdmvWoQ7VsPUPVRiRPlCYrmm4/BgU2VJwG6ZMzYfDjbSb1Y86mdx
qrLSlZvl+AfAYSh1JtCi7fjgFJvlF9Re9Mf3x2g+b6mN9UPV1NtUhtZm7SKx3HrJE0KFI0b7rGKv
bOpngBbVF7Dn7Q3T8VGUENqtvyBaBxgq6SFrmnqIOkvLPx8U2c+yDR8XqoEEagP7wWIxZSUQdBf4
09pL2WFWzmPYTkSDBZPFERrMiGg2boWqS/Uesk1lLYri9iSxPH2qLGLCpvtj9j2BLsW00Av3Zv9n
/jtxlLp7MyvBnE33D8JpIvKSwUGfnjHTdzrMKSIrksIbQbgvZTHa+hoKyQ+Volm0NIA7Nt0DgTNE
4HndirguJBXygklJLd/K0vMPrdl5cLz7xbc834n2sPPLXazC2lSMkoXBWrJRC8ceeKy8wLs0U9JF
8J7Ymrv/0NC2MXIyr55rhlsgDOE57xM0DKdE5ESdzi47AxQAo1qoBBV6g/+jozhk7r0c3fSIA/5f
DontjvgKWdl/Pk3dZJDcPva3XMYauP7060RvcZEhy9XqEtcTjgK3o27UIGBhpLwGU5JCMHEVxcF1
YSwM3A7wuhxiXJ+acxnm8tXSSeRQ0Dvz4WvwI3NwaGNV8fPCQRNjkKST9WoQig+zlGj9dKgoigvX
sI4eLIjA50PF1T4ckaj6tskJ0PjcMP2qIQ8BOz6OmfkWI09K5NJox+d6KOKz3QcEnCgwbzYJfkYZ
b8U2ynzlSc797mKr5Y/UV+SnzszkJ9Uvbw0T7A3fNEgXSAf5+rUa/F9WWatnk9CSVzvhVDhz8msM
m8FrUEhfwSN7D6JRz72rm4XmXbQRKbyNAdR9SaeeffkadYr+rLhB9qJER9GFb07yJFcV8MubX8bD
pfWU+NpPCeR+arfSo5KsWY0r5myi8aai6APQFEeOa/+Wow71UhvbJcil+DVxSni0Fa1ei6LWVt1B
QzV1k+sGjPgr02jaL8hYQV1k9Oo2AFD5WrXIIsjg9fYTvvKVULB8YyaufuiRzLznZv9MCE3zbuTf
R7uyvxqSXZ+SPIA6yVSb92okkEK2jPQOiQ5cun77x7PM+p2QLXUzhqiIm5X7rBB8Bodt3RHvSS70
6+2INCx44X+qgEX+bfxUpxoWUbHJeMk7p9yi15bDMGdlz4lkmKcqbgY4t9vsWQUx/QXp95VolAhj
eyYC4ytIXvkqqky3wr9gd/leFHvYJI6KM0RrUSxDW7+PeOlESZyx6eSrDNebCiL67A0jcQmZ4Wvn
Eq4YYNGlCwubmV4xuofNhlg8aD2hlt0WbmedREtbu85WVzqDcYfayegy80AYE7y2ctGuwfgEJ1G0
AtkkTCFoz6JoIkSEDqTqXkRxlIbvNt/8mygNbXJnvk7vWkh8j9t7Bz/opMc4qeVr4AIj9l3kqrq0
uBPos4V2on3MnfolCmv5TLBC96iqNa9KCKt8EdkX0UHUw4u4y6UyuYkqkeiwHAUmAIayURFczVCP
TUzvUXQPgaPdU/2xqrKd3dgFgoXlFhrz/GwOVnYOGsByE1lwfpZkkqopbGhm5WETOqhoqWZQPfiK
hRT4YDzDEBa/y0bhbOHNzA+iCEaHkHo1e831HkpKrSWWYOqmtIO7gtOPqJq0R11ZrgkUL+J3oqiT
PXB8a6fi+3g3De2c2pLxpPuJdc0jgwCLqVs9yL8HoiWPfNqUK8s6BTUicvaUjErsrrHgVcTv/lO3
dBE5Q6p/F62q7P/teLUmAKYxw4eyH6tbLxWES2c21HdEdel8iX6nsvui9535Wlk9/ECpml0SXzNh
Ni5iIuK68Wtb2I+ia6/FlzLQnLeySuWNXYbGNc4dBFjKErYUeGFfgCP9lCC/2obZ2iZs6CLnvFR2
H35vFALEDM2uHhy98U6SaUX7IPblJ1hVypU4vTW+yblT/WzwGxFGpIfwMA7aAZttDutubjw6Jpzj
vO4WxJZKuoqSMoMZF46qS86cejFzf9O6angqISf/2zD3Ec35UguOhOBnaPw38ujJ4Ua0+8Q9XsTZ
Qsum0iyAExaWfpyLoll1lKjf8WoHc09PUR8NPTL2stmB3V5OYVj62SS8/GT5hrSNlUxFlqqzDgbx
vke0bqqLounWzoyS4T6g47Jpa7l64W2UCf2xrW+snR/h5pH+VM6z3UUsSfvM2D0+mXWm/wSTCFmk
zjzP6OOlTSILkIo3bsuiKG+hWpcHXSu6U2DXBuq+bo4sQWPBj0WwKhMfyEw1hxbLbd330OtfokCX
fktEWs4XSlIFqrjM+DXE3Xdfkqw3xawS2I6V8ck34QZnieI9AKG298lEKi5Lbnxu49DYYw6IH2yg
QMQ4Vwb2MyYy0x39dybgb4APpV+qhw4y0UmssFmER56t/05gRlab9tlDmqOqv7QNMcvwFFfPTs2e
sGkL5YG4jYbwHBSWwF1ZG4xrrntQVQ0Nqt6aKA3kGLU4pUnOImdZJS5AKBCuTQStC/o1XxSrc57T
2HlThlC66q3jcA+g7y39uDyJYqPBPJdaYXNUwxZiKoV12bHJCXXLKtt58QCkr4rOl69tkbsvQTm+
q4an3kRpnCLALdV4EF0dxToHiuHeRclvvX0d5/EXPVPdF3fEl5gZ1VOuWdaLu+/dxHoP+VTu616u
91bded8ydV92pfktJyILyZyiPHRel70hc7dujcD+wj7ygshDditdCfJ8D/BG0/rKaq6bGoIMjzPK
uhOSpd9DdjTwEkG8pgXabyF3aECm5lte87J0qLRS2xRmY+w6JAVvzZQwMIZNhTbyRhRFAw7b7FaN
qG0hWX0m2Ikre01BdAOCoytsd9lNmxITKt6zLWnX1CrGL1gB3po8GL4NwRToUYPngAcKyr1YfQvH
bvjWl4Gx7qf6YKr/7/42lEtLf9d2OQ/haevKsyF8++f8S/3/Ov9/9xfXVYsO5Lajb/XUCNcdG/bH
vBvKR9XS1b051UGXUT6KhpTN71wnukAUWT3mU92nY/lyQmclOftQ5ZsoEmNCWzpFJe8YGcnfOhn5
aCfVd0s30diHjrMqS/AGXv4gJbUBYBLMV6+Unbe1eNc3LTw2m6RXsgeR9DrPK2tf1ZVSFVvVj+SL
VwDEY5ISBRja5Us9JaJoahKg+7mcFJuW7Rpcj/+0ivqlKI4QdXDbndOAgLalaj7TUo6Z9Mbefsi5
Xd9b5D9gJHPeI/BMDKo8PTouWFK1t74MZut81yCgw1rodA+GbSM4GsG3ksVygPcVNDHA42OVSztN
dcavMDJ0+4azCsLTV2BZR3ENPyGcry1q44oStnNzGwVH13RuxCseVO7aC3EjBqoDmrZTq7o/qaUP
Z/ckuCMUdWZxHcPPAOey+RINImnh6t7aBFmBRG+tox7rOeQ6tfuYWJH0CEF0s1EPDjJi0TjC6aLB
HQMJuaWvWIKAiwn7ci8VSbtn8wctvvan0OtvUIx0X4MQJfioqduHoGqVgxzWydHtY/3meyqaGFI+
vsZ+/Iegw+QPB/vIwZ8kXYcdC+nfR/Rk9lrfeLciq6rHbEo0meWhn0GXOHXQ1AmKVBGyYdT5TYnB
xUOZLG87J2tuor/ohsDTFtHIAQE0yGmiSZOdkHm0ZNvo0YOsA121Kr5DOoRAhIEwmtbI/Q4dtPJm
eE20L4DWXKMEUIXW6+PFsoksBh1vnq2kC44ZVMZnRw+MI2aP7OQMY3dKir4/SnKQnxMtQ9jHbYNL
VLlQPHWWfYnyAa3XEiNJ0ETuLqxrGQUGudzZTtYDdIV0GQKo9o5/It/GodU8urA9wRtM7CAzDtFA
Rds+jQ1SP4g798+BAT1yo6/axsco5WXyS4UPeu33svba2zZc3vCefkV7pl0VwdBfXXSooKBO400x
+AFMWPDH8W0C8OHG44+osrcuemRveK8reG2CCWs/Bk/Ekv4JTHn8IUXaDwy/wMsND0O5Z6u7pObj
7Hb6vp3OYIfodxAHliPx0LOhMgdIOgkx+ZERl6g2+neHWAO2gEl3hhu1v5cIqU9s/COka+XVMYYG
KmTeAHZG+SGpFIhkIO/rbyFsLSzK+0OqS8GzKznWzVJA0woheF9vgdwZbndo42540032ToriPdsZ
b4oypBm0AXL/FhAAuPXyrj2Io9QwOpZap5xSS+k22BKzE4igkK3qFBlsOAhyuPVqrtIHCBFFF5H7
UGlOLaLyc8vSvU8EPyEXWM4j6orCBoeGA2+doBh4M/IaKcdaal4bBCxPvSsn0FdwSxL4trFbdiA9
piKMds52qDN0Lqeiqg+AlnQjO4qiG5fKCnRiuELkAZCcabEpmBI19dF7yvUhP/dOVKBgQU4kSx+R
E3UojdO7UglR6lKisf4Px40QRuUA1P/r3KL44dIWOgJHVkKrD3XLIeL6fZCPpyR+qwbff2bOdVdZ
aBlH1QVb0abak+xY7l7rfGk9pjxmy8nCu1lkB1ESB+ma81Q3iXM1DOkAddF4c5oKSGGd1l/b3ipW
Wmd532tPegZQ5PzSFWWX2kwH8ICvPSVVAzpAytsk4R+MGQ+wg4Q/iqAM+exU9dskd7+OjCa/Yuc+
y5C4XwEKFNdUKfwddKbjKtLl4ro0iFYWWH/76UjyZLW1lptXQmRQbp7OIA4RHZdia/bWyupKfJb/
ucinU0t9BF5IdV9jYlQhzJwuspxAFONOPuD8Ck8bu5OsS9N7CBAhHYrii9T6QEhU667D5HiPzWn2
VTIiDHTfnutA+iKpFNsHC1PB1ZIRLgllqP7n4lSHUnd3DaZE1BGCqWzRRcMLMrUuDaKfqCtKOdnp
HaoAolibWroNoIXZNOGAeb8ofwQAF5xMLt8VbwD+1ubDq5WzaS+Hyn1Kx7TdECrWPqpNCBum1ScP
tgapSgiJ23Uw2u6QEVULg2NAzD6yVUcjduAEmWbxzpKDWxrLxS5hr3uX4drFYoD1OjZKCcN6lrzw
6/w1Nm/7a2TCgGKMuv4NTdE3t4rNn7nhnmQMmR5MOOCaojJiKf2S5bUJfR9GBhwazZ9+cC5ummY/
tSr8LulYqZktCaAnasgwWtSwdKgWDCg9kzHpXtyyq+A0ZwMhWnvLz89+AhRQtKZIeF7cdqxWojWM
/QTNSzjlROtQm/GtlPRv0XQmPB7pQ1wWT6It1G1sThAtsSYPHvJalm4hSkLkPWMMHkROJHLivY+q
XByXKpFDDdXfhOj4zEctrbKVWPsQR9RK1FmVD92kXYE7hRx0vfRbriN3ybXSM/Pkjip9xxBVKpBI
T33k5LiIXJwnSqycHbtRzjI4KjDrgbKPR6hiRINIehvWoLU09SklaSh2yzGKK/3Mxxxmu/+c5kMX
wwrBkImTL2drkelYt9aQb+bzimY3DrnEh56jKUlr5LD0jWY6AMGm00tdCUQQBOuHA0XDfEnxA/1E
dneOrr/OdZr4BcvFBydiCLpWIx8rv978639aev89r/Ir8eBtmH/DdBdE7sOPnX7c/JtEy3zRJk8e
QohdgYrvjdqWz9nUTXRw9RIzj8iKFpEM4vaLrG43UDd0Pxw8Qlep6XasNpBT66trFQXFukTAwguA
mnlV+t3IqgEOPWIaW/lo+u64t5zmN2G5wyaGWFEOfrZqhHSkbqJH4cAP5nTN0Y/rX2XiOjvWTGcb
CtOgUIONYg4Tla3z05SQyA6blVQykUM0q0OHbzvYGCvUrewyemWfeQCE96JXrbNqee3g9RieS7cg
uLh5UbyekwHzgxE7urVydbFC8JcFUU8YdLYx1q1MV7/7WXeR8HoOGZKIAxQM+eTwyyScDhF43wM4
YrapTnQOJOWxrCPpLodseXP0jO6Fe9ZZiyAvN1V1fQtMKo6uc52CiMtqzLrkuBzlYcnbJCWUS+im
SnfRAAbtez2CuCrqFijn+FQVT1Wsd/eOhVBtlXChp2zJu5GQEcjLQn6I9yLliKygkIPsQdFYMDvU
/aoHaqo7xBsa8a1VehTApmSI3ceyA8efZGfL6wyi/kkyrMVrMGb9Ts3gGhN1KQwM+xGVNQym/9Q1
IwsJKE3VfYGKXmYb7kMyJdBROLlV3GsTuqa4hhenZw1zH6ckiLX8YA/WsBJFZhDtHsJGAWComquW
+srUvwZGrZ1ElS0VKrxk/YhcaJVtRZ1INNVVcRPB2Si6fGiAMU8bqvnCotpQM/y7Q5YexYVFnet3
K9OptU09lHispx8pGoNITs+GCQHhVGVgVr9ZlrTpPD98zPJtBiD4XitK8IjP/E8fFO6xU7QrROTx
pUes6i4Se4TrH1orY7fUxUObIuIGM38kS6EEpNHV0LxuTpERGXeM/cZ8bBOY2zFzUT/y6woVLZtN
mxujMTQaub2fyygkFbsyi/U1cb60+7mhnqfFc1jZD6PD6qAdC3xFRaPfHSeSHozg7E0FLQj/Jr1R
vjdYLU+DHk/bQvA+qP8RmLH06yNYjuKRqVecyJIzE+2K4I7gXXPLs2Ezj6gxDzxijesVrMjVQ1Ym
3qOOkexRDbOn3PX6s+gmEpZk6gpZoPwgiqKvAsv6xiiIHBdHiToQFTGQhOjKHq5fO7Ln3ONUc+7w
co8nTWu+eW4JS8hUr1pJi5JUuHJDG+S/6AYD5hHPvX8VPVj53eVA0c7ByPjLhqA+SJ5j3gGLWncU
xIqt4ttoGfSjdRcNSg25p5zjnBFF0QBhin4rYhaMKG9IMMf6Na5kTVu3AfNv1BqXpa+P7RQxs8ra
x2oR7uyBiAnoLP3HHDTEBnmWaKtZMKOtrbpwd5qjwRwOf8sjVM/Bo15XYEO1CPtBjz3U1mJEhSYt
E5GwdhlRy0LNUx17Vhu5hxyehFiIOzH1uRAP/81NRfj1vqY1Wn5oazjE303SKi7i0CeRQ645wX99
qieUUDOFMIqcSDoRKDklbGoJnBSVUNc2e0fF492HEL5kw7M/B15Ncd4yy+7yTVZHzCw1u9gJ+LAk
rJGBOohyIlAPrZ581SfgUTMhacrpJ6BNBPLIFPgjo4DYDTZIjALw7p5EohZ1PyJwVE78G//JqrHz
M4hUODCqFNpH0dy2IwhRkQ2hnYHyPwpxc0Ccj9MOlr35jtkDEiQRPCOhbeJCFHdxbobs5TxZZfZw
nyB3AMIM+IK+lQZNAmLX/B4a/ZcLW0ScFfse+a+NoTx56DqesqZ9s7it5wA5sF2t6N/8QXe2/RRV
G3GazDkz4yRb8X+Xuy1y4gngw/K3use9klBJO8uNuikjTz/UCLWdTC3LjyabhKgIy5UkN/tON19i
/rVh9CD0AXXIPGGGgFKyJrchpB8lYxOWgJgnUFo6RVxb08MSuQTShm0BLQjf3VY5VTBbeIWJo0vL
YeKL4v7y4cYAUea+mU4FhaKlrCUpcbH3Y3ArfOOnnvjSVjMuWVf2p8o3uznR9KA/uep055LhW6Ko
xQnIb3Fy0gLScZFNbadVtiIrpFdFTiSR5RZEOzmwYUyx89kkx5JrBQAdFh3/OrByx0qPQQIRwIQR
nf6mSMQfXopNosEso6Cb6U4YpnGKURS3IxOYU5GtRwxeaWINm+XJiHG6FEXOUTrkrQDwMnln8ASS
aFPY35IYje7vG904R1PsvRgHIgmmYoeLYzcG1UVU5a6BuINnsxoRsgatUDQwpZbn22bZl1ipStRH
tRQM2IQam7NWo3bHCJIvQPLc04kfotCRMRCJKIYBLMRKIP0pWVJ2Z4Qh69VYWS2qKFLYny0722jI
dNVZP6y8BGldH33qjWwX7GJU2d1j+/nlxP2zkk/EuqxH0I3NEJwDSj/gOt+qSQtuNLomWeGv4CjD
UTrm/sUkFubquc0af3u16obklih8IlKnMDYOLKtnuajXTBk5LnQsi3nRHKEbmLa2o/wI+l49jB0K
QqaNJq31tS7rdKfjhCGKvWnRYqm8XVAjRKmnK6lN8I8QJrjhg8ukET7oqmKuB2WQtq5UIwvTqju4
/6GnG180PT6meY79DkmioNLfi65As3CId9AvBVsDoF9WNxffK+UVH0eQyX6WbSoAGX5zgfiVeJIQ
l64k43r1QowqYKnWkLIFu66YNKJrjShcTBQ4p9djrnboG9vVJoeiorKxNbb9n8rixtitg1QKx4+t
c/GGKFwHCGy5aSjDa4pEaaBgrm5liG+1EHZ8RDOL9k/ogsiWiaRa96Nh7124bqS8PtSqz02Ahy7Q
Te607oMVrzqduJju1bEn0yVCkKzHql8Wn+5pblEUuGMs85hGe00aAAJLxPs3nbRnRTGu8T9+Y/Hs
b+0B/H4umRHcRITp2CNrTx1sjg09GuGb/HEvdYZDZD/2UCAd8HjKF4JpUc+wUWCQUx50DkoXzHzj
QRhse7aM1lajwzkF6smX/tQu2jJlf51GkBqa9TX2x98Gjeu04kNZsMmWLPeWqc3PIoEdSeUVXStd
i1jT0OFv9C0Uc+RQ32AQvWRRhQKuCU4MBPcmxpyg6YDCx0iO12Y9UYrAtbzq1fqry/diA8vrCl1m
9EETXDg21zILJ4ATYmzXROUMMHoZ16aQdolXuY8DjOtjYf/IY1T1PNn7PrTSrrbZCHZKu5kWgK2p
+Wdi5XaG4/+S4GFdZT3axEo/vjkFBgsMkIr020IiEV4jLThqCpY8J5QfYVyw19oQb1y/fR4Ue4cQ
LuEjPqFYki7jbWWHJEU/o0JpdmPRN5vBj/OdZL/6UpqujDBxt2WcYp9p051hStll9DlhV2MZDBTl
wevDGmrK4djI39n5+2tnsNptUz5VEVKtJXpd2PO3ppO/K3ULPQsESbaG6HHdvhKRq0F2FPprVDyT
FatBZT3Cv7pyEExd1UOfrELLPxi6JK9aKLvMUH+FSKzQCZKE5itmfVTImzREfcWGMVRWmoOieQZt
w1fPab+7XlFC6pT9Cse3UY0gX4v9nwTnJptKfUFC8aUlXhKvC2yp3dmBMnXybdR9Y2+wtfVDY2Ey
IwjYdNU/mG+gMDHfw864ZT1O+9i56CrdEqW7ajKrf+b0cNuiOlzn1cUdGwRk02GPPK+JumzqH4Yf
KGdjr36O0uab0iAoL9fDXQ9Z+TfjRNebYQhEGh1Hn84MnUIy2RAzDLGhx5hYl1kDIVj4veUmrcoc
UWBJk455zyLL15ViXe+59/ImtjD4Iylw1vJdmRjuI9qG9RbXTrjuC+vF7JONljZMBBI0tHH8hsZ9
vFEcHN5VWQerqkq+Ei8KyLFmD91HAXpJRG+aJULCk04skdH9tpLiV8j8H6FOs1fV19aEga4IInD3
3dEO1F+ZFP1KAvVnVWiIBZYw88vsobBw79OuGXZ2grMgUIhlt2PiiPzBe1OwgvYJZH/dkD3JYXEr
JkNVOkyO2N9aZSG90PGDfUJlq1ZfwXtXbnvJnODO+UPrh6sgM7GWTIG6hdcfM4WPQkKMkAl5H1wv
zJqmtw6VY5kEDxaBGKs8zm5JlP1JNOtYFOb3KmDj1et3346TjS7HBwJVsAe5NXotnQuu3u5ONWpm
HlTVm4II9G2jhTDydG20Mf8fXee126C2tusrQqIM2qnBxo5bnJ6coFR6LwO4+v3Yc61/SkvaJ1Hs
ECdxYPCNtyq00etKP68Us5z80FC+HZKN4nBEiJ4Ya0GplN7bVjBP7RM1b9DQhQhAAQJzAcmMy+dy
UjeCVu+NE1voh9GsJCanmVK9uWqV3o1eFDvXDLGH0YhJG89f5qXPffJnnuJ2+a4m61Wv5stoeXph
NRsrmo4L0ZyZRfJcR/+kZlnHihhrp+rIGax0GDXR7bIwRKZtBTJRfCeh6/59TuoPN8qfrHo4TBaa
RlW+xH2+7dDgZBPnRNp3GyLZiKYZDzHBgQjaCEZrc9PPanbgSusbLdcnqfJmvm26SgLizmTGkQ9N
aADdFZH5MffTB93UxcrOlefOIcimT/T3rsi+JXF6RjO94y/7RbaLLtYIljHZDaJ4mrGRe7laPdQD
4eUJOUxjhqKa9+NRUCIWVNAAaP4MsKNuCSAgCVPrdtEwXOg0okPQAR+Xvf3biY5oCu6wdGxT9V4K
In8JUF4pQlJ5qZbENuUHvS8vGdE8K22R5lq4bjBZ7u696AjoI21oV01mT95+hlh+Rh4R06NJG/ue
UozqhG8YCZ9NbLrOFVmHIDugwr35rRb9IVPl28AvxdbvNUGEQdJn/uK2yp6V7xFxWb0aBpu3Pjpp
NNNXph70qdxOVbjptp0sNx1vC4sEO3+4w2kFt5cw/0uigO36lIBSbXv61NSOYrHJPWQVWZ+DkcGn
lBuZcPVKJ/zNcyqUM/Rp5dS+WkN/0N3+fnByjz6HS91HH2bBvhELGdUNMn+38dSTT1qNHtQMLQ+C
6s+FcwNGgNj4krGh1SQTzbR2DBWB8RAI9hk7l91yVZyoHm2ZAxIVrIrLZXi1ekDlJXemFTk85zyd
ulVjkwioCgRHRhE9VVb+W/dTuyr6XPqNO9AYiemwjdXdqLoPtsEQOcckZ5fRuDc6pux6CD+Gnutu
GfSNRZi33Y1HA/SO5JTMJ+LOUnLY0CYkShTtFJG7r2QQInSKgNAMsMN2NHiTbd5GKk8WFnSt8Afd
djH8O85qTGXhF49dQUbUmCnqRjfIbOja5IEC+D4k254bHJPkxf1Rp2E4aASRsRszt07YPyliJnbT
HT5ET9L4rCToXoaPtnM30UikaJfQUexmrp8DEbQQHDnCeL9UFS4ehrBGpF4TgQgMqlqAWGfbYhmd
HSWTr3ZCeA938GGsf7Se2XiWXJ4V+TppchBKRcOcJEMx5XRpkgeN5cfHnYSqif6eJWkOUVL9UTIa
r4Q2QCsZz2HnUFRSfmkk1zlLi0tCoxEsTBz6OcvjEDV7i2Ex6svT6EIa0i9C1NURA9ELs/aLA2nh
mdG1K0KfvmeTHUDmjNPJcbnVWLOfOcO1YZC7uUWBVNqRo9q8ZnrD1SE9q13UszkWE8N4nq2Ewwxm
5eg2ouRvBM/u92Z1TcgyJ/LeJvlsVnKt6ebEYEVpRmKT7WAN94qc6l2iZPdGxEBOJ22pm2VggEw1
zSIZaOMxwKRtdFbhAwg9W3H0Rb4V2akZmr1Ya7gCOGmUP0C/z6TKdqFlTDQD97CVp6ImxoyIe7HK
UdtuFzNq/Y5ETFemXrqYx3Zw0aYOv6ZyR9XyIaGYtQSEJvAR7V1Wr7Ey3qejEBu1bN4JWbgbyoXE
5+oa0fzRCIqrJ1fDrF/Fz7WwmYTQQDmABKtGjZg7q4SYSSTopRMgWjKphrSll1qYe6wZV4j5mQ5E
QI5yprPd0jfCmJ901To0KVdgzDucCUolYCV/TTsc/bwncbhYx5oVJNb0sUx3KGeecxSpK3pBmnWh
8T5RJX7CiYFsZGG/buFV6ucrBG++KiTzXbVtHukhb3q3V7SNReHRyjWVR1GJzUjA7XWRqlbkoGKF
mhFQB9d0Odo/MhY2xdgTHfg+xsaXbinzJtRHwpKxkJJoyPY0z4m3YyI0Xc7+SsE7wGBCbWKMf4UZ
v09iMpIy48+w+nJlTcD9JqlJrJtAiCbxgrp6SRxVJ1XO9jNaTleKy1lim/ongMsvHcr1fsxgrXWI
+5mqokzXHgjsK3ykMhgoDc1Xs8q8fsM6ASP2dR1i38kCYZJLq03T1tZGhzkgrT2i5jrSU/q3VGuI
o+73SsLZVrVi1eX1c5qX2JGsO4Ix/aVifpa9S6svIMXKyuNA0jhOaudyspCw1+Jn1tzvulhSHyFb
zWk6XOxSvtud/CZJdLvMs2fp2kc1JSZpyZKIXswX4dSa5JPI0oMHUWvxOGb2ZegcbBlpcRydAQKl
USGy3ffU7Gm0L4ynsH8YhEpUNxmiNIjRuKPaoT/F5TE3xUFoFpdu1NPnBI/Rqva5ZtcxVqX040S9
p3DkWR9pxXSHchPF80McmiNaQPsCoUKBSxqS2by8Oe6DYymIRPRrFl/RT17fpwzYDJjE10V+qlf+
TIotNeersR3gG+JAqctjmT8Tm+dCdoZbzkmvrWNjPaUaO7FR41A9KdeKbhmec9dFBHYC+qFdoBvc
HdCclPZaNuqbkudQLYMehBOZe1NIGV5ODFpjD1409t9xg/TeNHbMF12ZM2BIe2UyVbL7kmc12zFJ
m6QO57RUJa6nVaPFj6EPIXcVL0SbWzaG5jlO+jPb8VsMTznPQ+EpI9mAqavPO3t+rUSSr0M9yAWE
dIkPFQ9qtLboganE8JaV0RWhZucfpvzXXKv1uCHAlbQaSCt9dUqQYiKdrex5mrh7m7R6b2rJyDFa
PTRhBz0cUxLt2i4Zyj91SEdGFtenPoo3BkUiG3ee9nWmf+UKht04Jfn9mjfU9N8okp4hxKuNgkZl
1XDFr13FZm/ocilJ2Z3KeeOSAjzPwO3ouRo/zCLS2SpsgQ1OhBxWK+3w/uUhWEiS/FRhflBthVDz
tKZZKDShnpJuGxOwsUK0ZK/aSv+RBrFT+bNm2WUQVdqHrSlbe5nAT1zUPEb9U1VEnZLX/UPezCcT
tdw0enxaiBwm2TfLPNpgSSFYzm1Mhev9xN2USxHDYfmJJAbp9/hHv+UpdKlYTlijNIrOi9F+cbVp
P7eEkZAzR5e80Z7HVnyW/LOIRLkkmasHyrVyOa7nQ26qpL4n5bBJEvZpKrN/XcsXrlFkIIjqr8uh
tW6jOeD7YMGHiODbeEet0HOm6YpPA1bwgpE0XMkmRD30406vjWO8gm0/2cXAtIkw1VxQnFFdjXVi
n2cu21SWqNBg4OXaRGQL1tu0yGveVUv/aDS0VAWaCQDbh4o3b1VK46LkGZChMN5GeEstkqNP+881
T8WNDrEpnqLF2mo5A7qIKOVjdWICIGmPPayjk93aDAZCY5KEAazu3Ti61L8svCHMj8RZOcXjJRfs
1KwWP00qqUUR6lvcUtQw6xV9UPKJANJ8g4brPrXHA7QCRj8lP4k86n02gQd5TW6djUftMyqdT3vo
XjqVEzMzX+i+eNSt0hcRPYVUAJMCTpHsfNe1XC3YulCIbztDfRt680uxR3BllG6dQXddqgLGpNz/
7SUxcEyMu2Y4ZQ054CwAyOCu4c3ae3jdvDpKdFhIKiRS+5Dp1gJw133XzbRpbOUlp5J4ZceG9GTF
4K2aqBlCzhammKGsXKziQl2ZIr+rwv6rFFgo4mEhlBL5Uzs82rnYG4XVeboyMFOVyO9VAqqnVFF8
ce3nHVxtjRWcKvq0+o6LeEtwxV2bxBs1M39ipwWnamEBaVKlSjEJ9Lk+ZRaFom2T7+qRytRBrdeo
wj8zrUMuqtPQbSbrNIN4Tnv0b2FJcLC55lfYD/HZTkpEwvJQKhr5TpYWrzA9htJ4CHssFGH4t5TK
k06V0GRV8ZOSfZCZWJqL7imRihpL6qeZ7DHf6LVve+h3ups8VhJmHQfgTx9e3+w4/5i18TUr8VXT
tkD6VcXfnMjTnMljlSLPC6NPRohPilXjlV2NG7OeP4b66stTuZErhYsicKnIHtdR2zGbX5HKKYDF
i31jBppVE50CeB00If5wTRopsq48FDl1SpX5UDhSwKAr70skD2pDhLRbHnWWcGE7QV9VjldIQu7K
fp3I5C3JW+H9NWb9bRr5V1jXaC316lKQ1tjbBYuL1dK2ZPbE4+2XUq5D+uNROeHV1uo9PqNHXRkR
p+P8xWWxnSWxhDHdoGmqAuoN5cjZiOZ8EYavwqmSwRXhBSmlp3r9MqU0JSbZZonsPQ7KT0s0H/my
nEdyvqDVrCNXyKuVkdamDL5bVmgwnSjQ29Sz5YDgWKEtKl1OmJfuSK1dgsY01ibxBtx/NPooc8/R
ubrGRR23dDqQoo8MfHIGQtb5o2rDfZhswBsbPGVlMNFxFpdHI38ZROZToHrfxv1bPEKBX0/BZaZi
CmGJuoksThT8E6clDwMQ8bfQ7k8gt+eQoHx2CfjQ8kZb00K0z0Xx2Mf6ezFZgo1ezFiLn8pxSXkS
PTfGMnm8SQUiFVAG8Ljesht7pFT7re7Tb3a/T7hA+x2x+XQqL6GP7+XNrA9tHb4zHqDHiBlRQoD6
gwKR02qUrQyzma2dQt+iMgLWS2eDkaGJ6IdUDpVdKyf2mq9TAba7DPaGvuzSr0xLsqef3E2xEEWz
iDzblu2xrBQIAl5g7WTKN/ve1YwXQiShs50WBd9kQWQlJVnR5ER3YyLZNJKcALeveHVqUls8m8Hc
FdqdksNgNTgRYCJsNmpOrGLP0IJ5dpsd9rhk1c50ME2aUTwoc0dovJ11we3hP88RQ59yXXZ56NtY
OAjir3XuVT1l43ZR0WVwbX+a3hyREMZNgYVlT7PXuPOusrGkY3L6sMCRNYH+1DYGZcvfs1k0BtVB
hCB9hNiztXlZ8rYLRib0VnIPG1sAyKR/pF/4c+jzq7OLu8+iyJ3QRjewwz+bzk5vzrVPdGTcazrk
bqkqInqO83dlIFC1MhjtLan9hqXDRcOEXYThl5GKwQMicnxiA4RrEOKslvxNFsuS09wl8jqyxco+
ttHwhfZ37OrfY4d8e2YRDodwRxIzAekgVr2rv7oZod/mpp6VY3P9ccmVgTEs5FOS5HvXeSE/j9jD
kmaJpfTGOT0sqvVQ1Oc6FeMqzeVjGcE+546za2sBpGmfMx03ue38tJNJiH/U3M9mfkmv1IGrFMCG
U7sXaiS9rjW4Ilxa4HGV3dGPUfpN1Exw+L3PcC25rI1dOQoKdUx2b1sjigVhEyg7VItEAs2uyUTN
DJuExqhdp2Z9btPxbSquRYtTOgahUfzJZOmOPUkbEfC2arJTNiKXG+xswA8YxtqN1bdkto9u9Kd3
BpxsSx+aw4azTpyS5TF9LORLaCSkCzns0eLIiFZYrFdTT5bDVE2e46bsnW1TruBUgzRRtdfMZbUm
O5bdLRDLVNAPpSV7MYC+WKM4scd+stTitSucfK20IkFoEb2RMYKF3dED3Eyqh9CDZfAqOrSpHQI5
BKQavCvsuR51zOo6/2P9yrYuCsWQZpYFFJnyXfregAvbqI71ueDkLyRQZThCrhChgsUdxl32E3s4
hd4lp8wdL7MsDUfT+KTlBAKqBpEvY1UjqwKwMuufLG3IfinlNp/BmbXcdHe62PVFP6zmCGKqWwCf
bDv7HAD5uNtUyqpE9NDlVbyL0vE6QOvvJhaXFWhlRNzJ1N6rRQGxoptf1ZV6Cj8aEBZPyxRm1/7Q
gVkik23vIqyBA8PIJbQ4K8sKsHNQ8Z2MpxF/nYdGpV67pUlK+gztYV0ba4YGxC9ZBglfxglDMkIW
tDEpFYx3q6nNhktDZ7rfUW90DeTfg8sfI7Px8gHcZiJRQ5PAmsxS9S4dGxI/uCPEjQi9ZkjUYy/V
TcFMuZptnNPJQmO5UM9uLYxAqEOzISFytzSpvbKych3rFLYsETeHKBLdXoK3Zw4C9zSbXqwSkana
P8Oa8f8vF6Q/ILJh0qV3eQWszr6VnNrUonpl3JDFQIpEUyaH3oY/bVpA+9qYFEyx5EHmbrFeeoOb
sezeiOhZl+Z1/qywxi3jzsxYSfOkeimtxdjaeoWaWVTzneiunFCLnIb6DTR8dtYy1+b0iePdWIuY
00KRAgN2BxDIhcY2yzJfirwtPFsrQ4/IlRItJ67XOvWobCsJgLpekud84kdkM5ewkbemJ4S49ik0
B1Okr73FextqvbVNkwwBE5c9Np+X1uIvbkx+JH4ikJjIYlmDkrGc8dV0TYTFWXEg6nPaR9VFBULh
jCpXIf+VdZx1xH13Lds9frZWzxuKRkZYZ6YsG65nbTl15aXRuBVs3KkXLqhYHUQZQBYbZMRs3PFY
xZS34JX9VC3RPxR6uB7T+dWQuC5He3zuQryeyIDaoKSIhiW6P0/JwkHKn6AlCFgn+qoNa/BtZ7iL
4FABDl2dYJRoBja36h/ym3mL5vR+VAeF8mkHB8zoULtRYkxoavS0OgidTtnIQMNmyZlshsStcSHh
+q+PYu5ZbqZS3xFUUi2MFSbnnKi1nykyP1X9b5yWH6JnKLcgKNxs7pfOUknGCcGhw0/Ct/huoVsb
NcdBAWVIek2HyQTcQ5HjScIxW7T4pPG47mLl3W2Fsx60lsK1JKuOMH/2Ol8c2vEEnA60l6dqTDrs
czD3MrGyrw0I9hEemRiZz217lxrhfGeFKtwGWx9RIsmxo2raKGTBo0N+7JVc3bTOPRkXDIbq/DJO
2nbpVFDhqX3uRxgRS/aeHpWdN0lXY1DMF3776Bh3/XtuQZEZf/qY3Dvs9tkEc1ccxwmpEduBYYKA
jl2FmX3b4hs/R/SRKBVl1pQ7+bJTftpqfDcier3y8JgNaCvF8CMdAP06BYJHXfnUAwrQ9+aS+1ta
gB/G8xiyPUxJb1hj0PlUru612J73k011QZGmF0XUpOebM6fcUlerCimKr43s+exrJn5Xl7+qIb/6
UWViseRWY+0JrqHbssq/0G7QXkn6KXwvO2Pdbh/4i1LOqjgFfjHzICYCF7GhnynptlApdG5D477p
3PSu6ji3jcaPeJNXc+0iD4QE1xrXXMe9lKfaWRuoZ31nErRtDJ/zXJ25w6ZMwcZK1Njn2qpEB1Jv
5vRq2O3Zd1DahkB+qX9STFZsFdJHXXVDL26AXuPKTPgM4CSPquFcWjhzlW+wdvmhRFvYV5VoJ3Ea
O2i2ZSq/bfuazSLYGrUdwrqR/4qmLkHkLt05uX4wQd8KlLR3t6esvKHKCOShziz+2u5aQRNO2wL5
I5pcnbWUYnVHcUnxb8fZrxvW4bDWntIhSTkP1NeOeAlf03Xbi4ytY1mmLxb3NUpigcsNTLvqCrlu
QzYyhcQHka7aqWp2zdQ9jXa9BHpqJOuxzU8TkjG4Y9g5o82bgIuHYmNnyMgRnuBqYeIY4VhjcekT
UwE6vDbabjiNtfOQl7yh5ZKvilprT73b13R4bxxu+k5NJksPvUHq2LkNZ0B+YMY+nr7koJEibkPL
p4P2YlgoC+vuo25IcsHRxShUrN3WPhcwYn69iM5jaF2HWAdHKFYyc65FG/I3bWc/tMae+sK7rB2m
DcHfKBfDk7tEx8hir8K2bJPpdexJJQOP0eSdRv8AQ870y5JLeJTt3GtGe2mGDBjGil7yGf5TcF+K
SJBulflvoj84DQ3tlJjG6PdlEW2UnGaERnP+bBONZtG/TP0YrgQxyJ49q57dzazPxvIjJmfbGtRk
p3+2xQm6FPl3M+GtVe2e2U+hxKico7006uc2Q0zRc3Lp3RM+jr3bovCJwngdJi0pHoO+sl3xfXWc
MIiTTtK5uuGFun3QUV7n8C/rMbJ2LpKfO4yKz9q1ZjyqFdj2ijfAFj9djtkSH1EF+LqZQodQmzR/
ci14at2mo4gskDurms+jAXtgivA9vkeBwqrihXJZDzrS/bE9zkOWB8gydvMYnqkLwfoCFpFpE1Id
m9eM5vm1KM3fdpmOQgxnplRii+N9FnIEZ6eCIKjbZGLg7L5OZ/AoZyuNBeNsV4CcGNvG7HfaRA96
MT0q86IdB7RAOjrgTZVsi5YRt3eNXz0zhlVpda9K1S/gXBk3A943HWdmg+ipdeJ9D5cG5vapi74/
aJTFprEzb5S+d/1uqTxXxJwtySUnmcGLWOurNiBWaYdmklt5pur4++uP3KJOLJwMGqeV38gcPjOR
ffVtvHD264Fs+L+IhPJC+tY31tJ9RAYgZJpe7fQpDJpBx5NeOZEniCgDYYCxNXmbx3bcIHxihb1L
+/SZ//+D/dXWretH4AXAtID+nauuFMm2yox+p2566HT7t877V2fuHmEhQk9PFXLybYqzXBKlmpDt
gNCu6h14VIXWYEsgyabywFkNxdKw5Vdhne3Q2BOU9qWF0vGaEp3Ylc0qe+z57NRyn9qd3ThZhD/c
zcYc2FxBZVQFBQt3aClvxpD8EW5Wgjw3U1CpyNqwv8ftb2l3r/RMgUaX1bkRGy3kzsmaTrqyuy3E
SPpx+aVnDtr0aT04CZI6VdT0MuA7ra/1M8qMwC7Ufmz9F0LTWceLe5yQpPmlRjQC0uukUdH0uvHd
ZC7aKk3iY10ptFYaxcHCrZaVTRH0s6mukc2ZTBfSG0or0OQUkTZWN1SwNA86L0zCGpd/Ju5aNqUR
jk7aHWOM127Ts8IHc53+xlVzDZ3qd0ap8HfTyiksUBzGWzZh1w60Wb5oS+zuQTa8qaN73DETbT3Z
5VNct/fGQBEEMdX8GokvC7SuDmg5fm/zaGVshRroci+ZVYqrjOxApt4F+Tehf1MNYzVBYkyUO6Gc
CppeqdeyPveLqu3LYtzIUon8JmMoq7ttVWrMrWDCSZnw35vKtRMvx6RgAQrjplyrdX8XORS3Ryq1
CyiONFfp1m6uYFce3/KpXbdjxwjQR/eKxtAvy+ongtBrUsoo3UhJfGXWP62+OQu13xZuPq97jXk3
7zMLPMjALJSTyBLK+z4yvmqxjwxWTXoCbeiwPxeNQyVMbO6j+0tHyifgl2icFxiUYKIGDk/L3mBT
GkeMEVOknzGsnGOpnhM5oPbQdnWUFxsNeMAqrPtJd69SHsbRuqFIcUbrWrf6azclTygsGUfJoTL7
EaNGaZ3KxXgMjfRBsKZsHHsIsnYJ3Fq7C7mTYxb1hgqCjGrKdZqCRtLYmSbtSm8mw0dGySMnYtip
0cV0Bag5Xu6kioN51DZ23zOVADa6dBasaiU/iKn9CdPxJ+vgKtJlpTUPeTMMXDRY/sLqTY+tn2Qy
f4exIq9f9w01rwPC7+HLZoIVGnbtVvwFJAthX5ct4JlyNqrlKTbtl9Setqpu7JqYUVXp9QPxO9g9
BBqdgRui2TnD6vCnCWXdqDU3DKIhRldszIY7rCq/2pLYwOxLGIIetmwHqHuxbJC4vK9el9D123kR
Qdxrzy49rE3jvsfDVRGfxAdFIqRAaEcLRDEdzILe00oH4C6cZ5UUtyGszgQejSivxsdmBIvpI8yw
lW0dMY5RaBfWDwVGhpW7zIdycP1kMWlR4hAYk4NBTgo0q7MxnfbBMIvPtqOrTFFtsvYRpKnjkyuA
lw0XW4HpPMpeY2AzfZZcGGgyEpDhiueMgk7sJsSLmUb7WaqDr6BSbWgNnRL9bGk2naHkBqZg7kMd
bq+3PHiB16XMzJWIS7zpWH3Cxrw0Rncy28nx4BrZdlNat1Ia4z4frG5doumRDsrHqd/rA2xwBJ3S
Kt8kOVD1CLa6ki0JkuhSdZt/rYQvz3ONfam9A4JnbUy0mvvaEgza8FKoQGCkIl0d6YGCsbtzLYYS
BkWJW+VKA5InlRA7oUYz4ADTb9h9NI62GVpxGGybPJSaZsiMNZtAC7sC0Bz6o6xFf9SqZDgCQCzQ
elLZIh+Rq06pp13RifohFUr2wLb6+vntiarD/0hOEbdNKyQLMowjzWtNtQv+82UOVKZxTa1hc749
hRwAHsIU7/++SCqjlHXcmdbm0tUP4DDNA3Kxx1olvOP2lEG966lx1e0/B1yPyikw3fDbxv6/LwSQ
jktf6srudhxi6+kyNdTXX1/19gFvyTbGUAltzW92e66zut5DYWcS4/Lf5/LE8TRCfc63I8jumlG7
pADaZibPYhr/84G93cURpbz7n+cFswFROhJC67/Ha41FioU4wJPqp3+fzqlWO0UojG4vens+r2aq
p2Lznr3Iptab8D6l0/OpCRFOVbXs724PLbfKrh1wyzqZ0uHJbaN8rzdgiWUkB+4cvXOhA8HLsd/0
XmlPR6my+N6+dW7dzosQ6+1uD9PcTQOMDcL/54WjUB7oKgQ0u/7YNid1LtP+OfT2oxy3foV1Ecfb
T5IJlY1L6EQAEhwuh6bYsp1WvNvDBOfpUbr6c9Eo/B6qejYarXu8vY7GdwJltM3h9kJmiaivKd1w
c/tqn5rejKYXV01eXW4fzLxpN1nLpUVUVhx7g1WRdSGLzrt9GUVzdeEHJtuWDmZW8esxRbLEqK4g
tf59naybJ/YDZQBIoW/63kjOQOzxppJTfg8Ff1UO1PWFiDrbr6JkfMiI1PQ7UhUe57axvBD3zROz
V+tF0spfetA3rjtTvsYLeXZ2btpv5WSWq1wZqg/R1r+UymKXbMtXZ0yL76kusQ2mxk+5IGTPneqv
n5goCjgVGI7KG9WahWNR78OJiWbVHkCrkOQWpNAIK0V+QDUx487I0UsVxHAhvxARe6Nfmp+8tS82
Cv+vRKbvThm3nyp7Aqa3zn3X4W5XWZrPm6SOqEZxteZCmTy5mrnNEnQtXL49F2U1lspFYfgZm+Zy
+4IWaTaLRFivbw9vX2gTwKE0yhXGHV7qn+PqaFpbSMz828P++gKVrTvrcXJI1Pu/n0HXc4V8Gh7N
lE0Ve0trqxvF0Eghvh5ze30XTjCYGnP851e9faHswiEoOzit2yG3158UFZ3/GMP3Vw16Nhzp22XM
qIuEAj3TFlRsh8ZMqQSt4yOXmbLulSl9JMQg8VrN7D+KXDnpZi0jOOLL4oTxX1OYnwi83Vdp6Q4V
yD22WWnnoCpus1fKytjbunQ2bF5Hrv9Chxc3xjcZjm9mRZRLbK5xD/APWrLlUtq19T5ZeuVFkVwe
XC2pNq5VELdTdOMd6n4noLU5PFNr2vlGk6kvKApTApPi+0bNHspF109GXRC0YFgSagIucMji5sSJ
A1EUVdkpY+sUGGQtHLNM5MHQkJKSlxBcRSbnY2YafWCUqApKAfk/CK04asOsByTbREfN1a2AC8U+
ZBlGgIoFl6vsrkR0EtRY+7eGmcYXphFGOs22vqP8jlwJ66dnH77q+mh+uB2amIsCKvPfQ6ex+59D
DWzODyod38HYm6y+Q/aIeio90H0WyJBsU9KWgTNuzwF4BmNTy3gtqQv161aF9QvlpdA7mpXTcFnr
ySIvtw/Uy9qeQZzE5vZQux6njThxI6M2g5qljeLuFCybVJ9opyfN9M/3xSmgsqOH7R0k+M9Cmx9B
VSD9aP3v+9ol9gafErtBZ1vRooLGUmIGxpdwMUgV9hHtTOvbc7JywgvTPRp9EjfhhDju9pwtDV/O
xDPdHsk4LE5ElG1vj24vhD/N3aa05yFn5jVuH0xhhhQ3cw39+xx6zhYq19J3w/8dB//h60TbnW9P
1a5TEunWbquWCvUpz3tf1SXqCgCUfqOkgv8ddZDxGjcifkxlycCy9O5sc1tACHB9Emwy8/553DUt
AXzguP8ceXtIcD5Q0/XDvy9x+0JlRv3ZglInc9ohBkZ2Zy2c1e0NuC+VnF+CE/P/82RkWupW0YD4
b994O/D24fYFfKjQwddvXpYa+XjmWrvougFt4tY4jeA/56hokLWQGvgBathB8pjVvV4TVGEu+HGq
AcLRsMvfUq/cSxJhvHEb8PTb84XtPhL3oT6613G3abDFKPHA8WW1r2pSocyZtulwLpv17fkhZkck
h/oVFscmnGiiXjWFuixMKme1WCr7zuZsWt0+7WeaS8tpJMrcVPa3p9o046u3x/98env236+PLsa1
vFD+/uf528P/ec7UHW1XNNlaOmCo9F7N+1if//NBVbtLMvC3LgK9eBHb5puWYj5Q66z+gLT7MUVt
fSp2+dJrWr8TliECR0vjtVsYpH6QAf8iKg36DIdHqTusp5FGLlObJ680XlJqzIKJKkNZd8a8d0jZ
CufU8FGFs/6V02lumuJ3rgn1HDr9LTI7FQVp5fw/5s5sN25kW9OvUvB1sw4ZnBunNtA5j1Jqsmzf
EJIsc55nPn1/DHlbtnftPn3QNw0UWCQjyKRTTDJirfV/PzP2Xjn0jzuhdWBFVVL3C7XX/Z2XZkyt
G6RdjkifClf7jD+5cgswOz9mAsxgaE8UJAztpkyL5LFTSaKNSqJtFCRcXyxvyQnSdfvYVX5x0Moq
2agIxPZ566cfnXHcE4zMnrRez1E9ed4xDbro1jP8b/LjJuHwFyyH/NrO0+7K88kyDPMB83VQQUlO
K6I2MLN8YwtO8jkCSXqWCz0b2nNptJTXmg6IA4VZekmB5FkXoTEsZB+0nPMqZdpo4Izj980fp5Dd
06J4TNMk372fOtEpCzaUrlm3JdKAYZj2cFvcK7mVxQjQ7A7svdyMKqpYKE/d9059ZZMQbPY1ERCq
w9RwmZdK9Th25FWjzCg/2xN563BI6qc8SR8p8+hfsGg+t4xHX+vOQpKV+TjY59Mid5AJLBQm8nM4
2vXRt6QDFTKOb8xy+xSdeINOeYbL5XYJYU5oxSLEWnorN98b4kRJ8UGmzrIj3H0dflQ6bMR1gNQn
xwpKd1MXlPj2g1XvA709yC25kF3MuZ/cLGd1kdH7xMsa+yYcVGWfOei6UlTqzNI7IAoC8dUqnJtl
n0rx1GWSEBOtTJM+vFZfmNIrh7dDhJYsK+Gb12+d+TtdaThLmJVp3yAY4iQ/PuPt+N5LK+4sPqOm
pOA4FE2/WTbUYd/6cZrdevOUI1QranV+7HPqtlnFhMAo3QEJh3JFXCrVcU6liKoTWpZH5sTmvYqs
Ct6YdSlqG6RsRD25zY14ko0mVPsVdSDFTi2oE2w6vdhmNvWuSaP7D6GX2+uiA44gogEdFfJOzHM6
pG5Dat1PCVU2bu4rrxvya95r1jEk1avGvE8515oC2fg0mHqwKqIEARGVAndEM9cD57ropm7eTZVH
4NQWzDAR2TE3B+quG020kK22TqZzbGzvRHoewGgYJldFbVVXNhVrpNCr8Lm000OVRebHSi9sNBU+
OJApDR8LhQDC3MH+9UhyqTVBdSd4pl7k7UiLJ9ayGGtxIbdExN0uk/s+QaEEwDO8iTwPbpTW5KRI
Envbj5Y4RrwjKIdJWzLaUX7i+dZsx1S1rwy+n7Udx/pNnmB/F6qKfT/MyCJ4vIuyNJxt3XrTuEhn
D4bWHrUzqc6EwCXUrXlXRgX/uZgXb/2aysjxtlC+HyFbmnHEIbk3PCwIEbeT415TkdjeWnob3BUW
zIoQ0NtabsoFHQzbam8Z2c8qIMBD7x3kPjpoBuFAIiD93nNbA2fazj9aWVKd+6BP13GaNB9FGL3I
P7WmfwvNPvgaca8STB8xupiPcUAVHY35mMQmplBFRv1x0uf0Qe+9GtnbMZmbaAvhpN+PKS3qUuIk
OyKpco9aM7pHUp7kt3pBQqKMMn8T826ocMOmKZNNv68yCNZXShtukqFMW0wKDHR8uOouav71UJ7x
UR99IAwLU3VYZvOO90WThBgAU/V6PyGkXbcDjut1OOinPBPxOjQj5RGR/HXPXfjVDLuLUff6I7qF
jLR4/S9dvbS9lkNXIxguhRt+7/rbWY1JxWM9L2PCiE+iyvQH1auKe7/7aSPsnrTOEm8tmvtTy+/H
FG7Rb+vKowhlKjucxWt14B2L4p+EqGqs5WqsAQQI50XhRhAmnWsVbtexiuf5mlzNYNAqeKr+uldu
Q4avDpNOyNodlUNm+kckI8Y2IVV8ICuvHOR+hO8ET+VOLR0cuMhzb5J+braQvVpLa82d7FDLvXJV
LkrHJFdmt9GigJzxvb9sGTX/S+tWwXHkOX/x+WnskoHAnJaW2cXLtOwi1xiFfmxIph7e9w+er+0c
ncS9PPTXvlSbfu/bwO5dwDhowQ47/lkuTECf3EepsbbLFHZJ06L9lqvvfeqRdMfvfWSzpZrAWjqM
ZULKDP17Bfj7Mcsalfj0vCoUKr7kmlzUPu8uypOCxfu+TjhjeX7fjq0p3kQpHDN5MBJHSE2/nYdw
JUmaurZ4XDnkyH46BwMne5mNg0p9TYFWC1xf54YXQAbZxVeD7FImo41G3NNX7ijSnxt2TQfA731v
oev2ikyrvpIHygVo5exS76q5p9xR99SHWQw5tug0UpxmHifSjWfMEMqF3ETKlG9rHdKS3BQGklEF
reZJboZWuOIFKe4LV4hLnBr3cncfwm5tDDzkojEbH2uNVC9TCHsvWxVTvcZJc7rBKNu4q7Pp7dRu
YrTHPmoLeEocRMZjXMMVYj46X5aWQBPMTUW/6vFVehQeziT/erXGfLUMw4INmaTh8f1q5Sljrjat
ATSXqPS3koSe8rrYNLlPXfQMS3+jo8889ffNsg5QormU0MhW2TANCU92uZ2o2edES7Kd3BrT8sij
EolPoq3diLEussAwvMB2G1Y18ez1UNsjpUxBuvQAFVzlDIWwTvJM0g8V+CzZ++1AWw+onS6d2dcj
vJhKHV6oN/OZWvQ3Mf4XJwDyx1YZnEdV8PGjO6A6ct1L2cUP9bw7c9HZVDHp9KaNnceh0aMlgfjw
JFsbK8ITY4w/+hrV042Bxc7QK85jhWhsk1XRsJFHCdETjmyj6MpVEvfjFJ3kRzpKp54gvZIBnD/K
iyISuVWmbOXmGI+fJ3xnYVjVxX3te2v5kW5DbkybcL5uu0R8NFCNxaFzbhKdjIeqIi7GyOqMU7Z9
7kuT3EukWR51ocbdOCYGuKEfzYNCDcP7IdM0jTxEQeybvFp1E9VJ0N35QdvdYbRE6DChONTz2QR5
g4FMPz6999Ba76GP9OQs++N6Um/1DqGl3KzmE85Z3Plc8pi+Ss0lTBF36+rmtmnH6nrI0NszAKDU
vlL4tapAMlvd8r8GN23Q5V/xcEqpE/RnrwEDte3UOAj9++jBtOpnV1eyr7EnKH+xyk+6MMt1A5nw
RDTSOheTVuKB5NpfIqVcya6lQ55P9KpzOyV4w41qyJvErPrbqXC7hfw8C5Fi0lnlk1dQqqiUA4Mx
JTaPNaLKdR5aziOFA2fZtYnE585R0SAKS+OiiOjIf0Pu9eXSZh71z39DzBzq7d+Qp4yp5L+hQjX0
EGblM+W73cYrY2OTqPG0ozggXQnAHg9ys6vibCUCVTwYTf29dXJ9/adNNRbljqRRukHtTJ5EV6KP
Kj7pK3VUqyuK4ft9qcX1DmwyHFElTFY23LxP49g9UgJtfHPqY50o02tT8pgAQh4hKOfoyfWqq5p4
Zt4CXOj17KlPy2ALLysFf5f0xYnIHJZR89pvmy2QZ2yGjWbJPIDeZdmPqCOwgfaa1LpKNH3tDUp4
Im3kLBPirmu5v3QEtUAInbOTbubrvOmxjPBbjtDdEOMXd3DeTtDvddvAVUub7fVsWz0ZBrWg81YZ
+VTx5NX41thVgbauqg4iwdwgu8hWtxP5kQQCFP2IBBUksE1S+ebZIL55tuaF3AyS3jpOmEvKLblf
9tBS8kckfWzI1FmE9H0+ts/xOArMdBPgerOUAHaUrg8FoP+70Kdgstaos5AgdHuqHyzXie9Ipwdv
+4vEXraaqL9A20Bt3n2FNs47jPKXG78wvJ0POmjrBEl2F/ckORpF7b7qvboEAN0+qVCbVmActSvQ
qTigtUm4GUql/lip2oNfxT1IHYyyxsx9NCM8VCLNjk9tUfZ4gOgj1P7RvzDHQIyd+TfIyvuTLhrr
xpwXhqBu0cxvxii0ZqJYe6YE84j+j1rLyoirvZgYVrz3b+s63KgNUza5Tx7WBVThj2GbbuWmbFDD
6hVsvXl472ZTSWXXeXqNeNO6SUqvvnY6ZfneAbIMQ7NofHk/Ta3b5baZEPXJg2RD24bDKk4CD8kF
J5L7tCYbMLsO073c7HLP2mRhQTWEijeO65uPDlO6Y+9SBCA363EM1pBq1J3ctOP8oSHddUFM5d2h
UN/UTWs+FqOPgM291YbIOJO6AMHvq98ow1K3UVUwpZH75CIMs/qE5grZMn3VKdc33lQV+6bLPlML
jPTc9cRKU53oth8z82KI55bYAsIZ7Cr2YMyQvM6NeZXHt6oRqiuV7NBa7ntr8IrP+ii0o9wCpWhe
3OxZdpd7QlNT9wxafz5PlOQqVRGNsq7srkNI2tSffTRUb+dgckG5djl9RvziLCuXzHRE6l+bH0Ah
vNe79y3Pe9uSz6oBysV7W/fL1o/j5EPuR095HDmn/k705KrnB+CPnm+fN7fNwJ2/Oc4dfKof/X7v
92N8RtkYn83Yu23TsduBY4nP7/vl2tu+ciBh1lPZQPf33VnFk34ht+upe0l8CvPxZzh7qZmf5Zpc
1OUIU0UkLQZi/2zwNDUcfto27HCXq356iHp8KN9O836GrlbGtRbN7L75/HIhz8WgoFt8+OM//vGf
L8P/9F/zS56Mfp79gVrxksPTqv/6YGkf/ijedu+//vXBprrRtVzDEbqqIiI1NYv2l6fbMPPprf2P
TG0CLxoK90WNhGl9GbwBvcI89epWVdmoDyZ13Q8jAjTW5WSNuJg7XAsrRilO6cVnbx4yB/MwOp0H
1MjM7l1Cf4dYjrUz0XW8YCivlV3kwklLZ5lV1PuWCyXsXQYqmAQkGz+KjatqMvW3RTppVwaP1gO5
Yb5raEnGFVX5xVbR/Hbx3k82kHPDQDMPQSYXIUFRM9uVmdOfzSwdznJN/7E294CckjGMo+40YGpy
9oS2b8I2vylCSmk9Y/xpy83UvRm440Z+8//xy1dfyz/FS16MVegHzW+b/9i+5ldP6Wv9n/NRP3r9
esw/7vOU//6PXc7hS5XXZDF/7/XLefn071e3emqeftlYZ03YjDftazXevtZt0vzzFpp7/t82/vEq
z3I/Fq9/fXiC3UOIB2PI8KX58L1pvuU0xF0/3aPzB3xvnb+Kvz78r+Tp+Sl9+tdDXp/q5q8PqLv+
dFwHbojrQLfVHNv88Ef/+tbk/GlQuaHbmsPAiqXz4Y8M9FLw1wfd/FPFasx2HVU3LBwt7Q9/1KgE
5ib1TyFgb7qmRbWtqrvah3/+67//gN7+bH//g9J+/UGZBqdxMA3SBKU+QtXna/j5BxVphTBq3VB2
aE/cjcB1aYmpGqL/Pt8V/kZLi2wHfkjFOHUuv0JevZw6L1799J39ze/6by/DdnWbOZSuOkL8dhkT
lL6xmzoYIQUw7DERzpHX87NdQ9GDc+qXkUBBVShrZjH2soEEuwrEoO/+i8vgj/HT40V+G66m6boh
dNe2DJM//c/fhmNoUe12urdTK6NYedC4Zuih2CveUsfSA4/cT7HlXazQ/ZQgw6Z6u1kWWooUNGPe
U+sdxf8Mhtf/xWUZxvxce3/uzRdm66S3TVUzHE231fnP+NNzj5Jds0QD7u0YWxDmVtt8a0TltZYH
zgkraHcxDMawkpGbahJE+sZBWw2RgMhY1i3xhc7K16ZlWFsPI62uyHFVH5LqZNvbmGrdEzSdaWe6
WLLlwjiNPxZJYVM1Zvb4ao7OuM763OSBGgzX5A7GQ6iMjx5pmOPgUSOqh0p+9kcqNKxcfVVKxzoY
N6Z/W+L/sXSHfjvOdAtl6pU9zgDfXM8ZULmgKiSZvK6bekcs9+xpSb22VD1YMmVozmpaf+0GjOCm
vljyz87OajTdOeQ1N8r44vkNAsEo3wzN2iY51/XN1rGTfBWPWNDFe81hqoOfe2Ol+qZUyis7+opR
HnyyPkCtnjB/AxG70ImokFvq75GIwJ1tW2tdu0eCvctIMIhPVMPaaG7ULkybEninP+VhHO2rgLBJ
B5IzHh1jQ6kK4IC9ExDyirisOP02lip08wK3PT1wX5v5D5IFlN2Ej6lpjduhadPV5HfUsQO6jYFg
L/vaOLiUGazCxtlCF/UIU4SvxD/9BTPDNUWk3+xsuuCVcilh6EaGJxZDV95Ed1lSPiO5rJZ1BxA+
yqm/43FyTWHLAs5wTy/Kkn1zXJo6chObMjuglVtUyhRAtsS4FTAuegV12qt2dhZTqu+ad5puWVuh
RXs8UaLZF69fFChlzbR/cARYHMjx7VoZmC8WQ/lsaSoc9os22V98e1I2hYkKUQm8R6reEkAkcHcV
Xb1phubKjpNXzRiNRZMSqKzSyV4SX0J+2HfBKrM/awXzbdA5aJnC60h99rtCxyYCNRBFaEEa8wMY
VDA4/euA1s1khouAxQWfRFplERUJ5XhOi6YzG87tqFGl6bf6xUgzIA8VgANnpIykAn1EkO5l9DWC
A+QMlvnYf0ssgYsoRQOLpMVUFciYt0LGhM0vOIANBpT2KjIK85x5FWmO3luFJSXjhUau3U10SLa6
uQosA/8d7OUPCH1mGvK8itXBz4u0CcxVGeEZJhsUs3wew2Raw2ts+DaDa8uvzQ0pTBwq512dzxht
IbflommzByo1KEX/0UWuxXNnecR7g9z3vinXKnOYtpFi7iSglWFPOGEfaTwiCbDe4MISrCtbJXDY
GJNHiJnaRK0M1OE+NHJE+zOFWHbUqPZHv2lbb+xX2QfNTjBRiUV3bhmKP/lKqyXqfhK884FvO9+W
slfoxsTBeipK5eZvuN/Jah0dOfR86E9XMqpqsPNGbd3UKrLdUsOaYf7I92tzqM5CMCkvQe4d5cXL
06M75MLkaikvl0cIjDBqtw0rAZ0Qua8tVbsUPHJ7Kr723MfoUwTR5q1vNgw0YUg1ge9soMRcUJlv
+16F+gNJqRoqqgCH7j406q9kGjrS4h8tS5yy1AKdm3U3eJB9NPSWYq/+ALoPrqUJM8krsBRleJju
9Am7VH4X6l7hwQ4Zw3cIg1Q7T/VvDcUSazMEEtjZ0S3ysEVk6dderLq7sWxuhO+g6CRhj5JxbbeB
vrDqylgFMwjF9AsK1x3co7LRO2XZFyZV56FwkOJEVMnz/EYC5BavTWdjFGRVu0xHguCJCjmFGYGQ
UTEtytRwm3fFlTJ4wWEKkr3RjdO90POtp9QvxDeximLGXWX9sGReEfN4Lm8ygl5YFMEZLQKjpT4G
PSzaKHOl2qOyCMfCX40TYR1Gt14TRjwO1BoBHVZUJKiB4QzAc8LRWdthKnj8TteoHV5Lfr+fy/ba
Ctp8FSr6tGm+xrZvnUiuFeT4s4i409Cu22Z+aaEgbi0D00MHVWHdUkSADFBtNil8T+YvIVSvfHgY
LY3XWSaqTccAD93RsR4ov7Qnf0euy1sJKs83Yfu16tNXY5qeO7V6MJUqu1U6u9wJxd25Ma86nyD4
NYxNGAF+PZvURPnR+MZ4z114gBVz5OkL3CoTktHdUz0QjLWrVlvqdpiv0bIgG67EMYiZ4bjqgRIw
HgCIkbvGzxcdIgVlQjufIjRcYOTZoUBf4b/lqMg4hUZBb1EE38K8O6SldjSr8qvmFP0GUvK6KK9R
CX0KkfishA3xxS7bA9CCNbQ4HXreU9aF4qg5JtXgSTnsSPbeaS3F8Z1BdaUWIujQrGeRlq/4ZQu0
TmW5Jm6HagNHiVVeHDVrOCeOMS2Rtl9NChOmyUTxIBSAPMyIlpCQFq7KHSBKfVPb+l6LzN1oilOc
jNA0850Kt2TFjX1tiWDcqD7jTcPyi53IN5qASdh2w9ofA/BvDdYPOaOZfTe8TpDQF7HnTxsqwjbI
Cr+EuTpBZ0nGhR/cJGH6wk983xFKCWM7XduFCVklXYE+ePCaLGI0V91blL93tw4mw86AcNUjy6VU
4qnqip0eUFiiFESdQyf4pIfF0lIdKAbZRPFocR1NKJ3LDkip4AU1eMvYZeLYYW9yCiv/ogbU3JjT
bWfpt2NKbYynO0vbwa6DGe1G6Xx7KawLI799jCkbGPZ8p4QBRsf+cFtpREWtWYmgTPo3Am7cWwSL
cwRjmZ26666AXZGqX4YSlVPgFi9GBlgMWEKzkEWkZchbLA7vqLsFW96RgqVm0j7Dt7seIggGvH4C
dJ7umqmqshj2ACQOInUujl1eagtI1aBgMzLGnwevP6uG/bGKeTS5KfehcsB5C0JSP16G0OeLHp0b
r6rXptbdUzvoc3sgFaQWGUW/AurQo3rcCwIKp30q02zgShFWRORVxK6wu0fAOObSgQgS6cAAuiBB
yFVumgwiJdzVk4WC26ZS3upCgEzjyWoGGHCKesoSRDFT1x6r6VZMgVg7gupN3yu+FDpISmocP0bI
CMjE6/f2dHTCmS7jBWcVBe8YWa/OoD6NwzJWvAclsA6xgWsdQ9oALwb88yrw1ePJcJ2vWZ8+5oUO
XyzcuccRB0VSZzbwF1gNVzb4XnVB6g7v4dLS12E2MpuaW+S+t2YtsRhLWSS28uK+5CVD9lF8kr28
Iq3WRYvN7Mjr/wrFW7sVKrdNIwh2+R7yKzyxsqsJfvRJDLj/BOl4hXht3QglXSf4LMDNcWeCCJjm
sCr4NQqUpXbpAhkiDDnbcC89R/1m77q8HE86ALF1EGZUG8A4o97krDeCxIvGSC+HWYyqgTLGIhFL
a+KV5lGHfNaU+9C2+RfOV2KozbTGHTblqWrz9XVqvHbBe2G0RTSyNVGHh9/8ZsquBz1nASUQDHv3
hE9qhzDdxR0uxzcodgZvrrCAB83fe+L/OXmwRuCD5BbiVbh9ADt/+KIU+ioBgsEUyTtFzeDsUxJM
dYi8OcsoPzdBY4qpvXLSOFwDbfmmKNZ1DF7zMDX+dS90nZdeo19pSMFtL0nOzyrl0xyS79Xc2ou8
aw+9WZ0NUB+AAtUbMxHqnoByeirGdBU4Ss2xNhiQ+Y9Y4BK/8QnPAnCCIzTW2rh2ShiChdntx8pe
Y/qRLxTkbq1RuvumLGA8QTy9InvcZ158BSO63Glj+Rzm/kE3YO25UR8f3GG69VqMFtF3kiuzy4Of
xt8Ci2t0QY/XHR+TcmfFk5lf9WZ8xkp6HoKbj2XGc5+Sgp0myhW+aJ8dk78KsOKCuR96CVEBHI3V
He+l8RA4WFzFmkddYlUt8dbyVtNUmrz7UfxowOzTOi+P7hjss8bpr5J54Yr+lcoyY5Oq3OgWvpPu
mC7MHXoNJkMNIxfDjsel6nkNOJvw2fWHfgeXJj7ZVb5KE5XqQDHhNTBcTPeZXCy3RX+Qi25eU3LK
bMissVq32qQtZZPutw4vKWZ0QXkoEIYf5FoUWHmyeN+WOw1J9JerQKppZyL/vf/f7qwNdxXr4CCz
Nu+XTcC3bc12AHItpDDr32/KLqjWv3d+P1Ye9r7526kcA/LPgFkyYzI+SJ6A57cJc3/vzZ4kirQj
ke4kPxb/dp+TzVnbvzuuRD0QWnm88qh4f+shu9mkitDw/Th1Wqb1QW6+nev9o0LpXiGbjOCYep2x
L4FVqjal8/PhP7X7xswKk3tj6QsiV+VCnq9tIcQ6owAnVjVke+bPjEsKiNdyNenqfeKLB1xzGBV4
0TWU9oSBpw5lykR4mfvaNaxsd9HEI7gypnj7yEekg739zLhyvFVJlJASNmK7EWLOAXxgNXFXtwS2
wU9T7GnkcD9bm0Q2ZfabEu3omarGaqMENdVe82bna8kZP2+EwoE54D7bGyet1j9GqmlsJ1whFonp
Cbh0AFxW4DXwF6+0veM4+skmlTWp1R1GOX1gRLuWKtNTFITJCcPw2QOPd5gWWMupr7u9U6nXke02
sPHNsTqNXB5wfBFsRlCAzZSfsJrB1buaTl2mTCe55lSCQULu8qadG7R5kekQIxk8UOEZfu/mT9p0
0q0RVYymQcLUkb9yJZP5OUyt7ByBgF1MI3OCGtc0eCfeysHqfa026Ed1Sxy6xPNPzbzQiF3UkW/u
o7LUFgGkwBVMPEU5C2YqBx9g5FEgAOTFxnfECZnO83qZ8uHE0xRVn5/el8K0eS7To/KV/hQrPYwX
HD0ojMCmRoGdxTQ9IcIwhB9tURXwvRHSUcKHntTIXgIXUbbX4pzp1uXOCSiYnVTzSB3sziuZ4E0J
BMjcjdKtNYRPHkW7myYKP1WuFW6xUlBPauJgajyvyYXej9R7m+q0FEnGfAmoJLEfRedP0E0x8E7Z
qxjdjKqHFE6245rHMs2so6lrYLccezVq9ovLdP6Eoh1JBERRZd5q5zuF+QVxSsPqeFP9c19gE1qh
mLDu+tuCBOsimlLjJG8sueZ0vb+JTMCEpExHBo7Nqe1ba2emk35y+0bfxlH0OLlwOFaw+2NTO9lz
k2zHPF4/OVR3BAmDPsE/JeyxoVLzaY905VCMOexWFei0bcIbGfiRnISaKie5lvhUFmGoAHEzLVD1
nuwGxmXYmpQY6KaSrZOkfIRvd6gs5PkYXlPqEnfxyRJJfNLt5nOlb11j0DZyLzWP1crSUyI8uROd
7B89ZXe5sJ1jZLX3BDrjTTvGzUHvUndljLyJKRRWT8GcZnfm77CZb3q50NowxzpBK3i3FkwEzeg4
Bf33hRL6HeSYefttFUn8OM/a4VIq00fZ0M6H5FHb/tJRNsmzyXa5SXk02oJY194+5r3h/VPlvvdN
tyn1FSWslC7+emGyX6HX6WFsH/XIaXKkJmH806UjtmIKYLgb2fXt+t4/8f3ySnnlSUfkzCMXsJQt
PTcXFGF1+95Prv12eb9tyi6/Xcb7V9A14QsoyXOF39HWNxKV9y7if7OI72LY7U4fgKCvsA0wyKJc
cgLOO73QP2GkhhNmJbKlT+SHkhUjXOLXZJ5d0Cs9trdXHtZNujq8qJVSLCdqDBdUFberzEy0Q54I
cSL4SJ0ggE9G9cHYTFguPda2uk2IWaxFFb8Ixrlrx3JdHlLMdA0ULyDVMfPxiccWqq7Oc0ucprJt
mCc2AjiMl/t+mA5GKEDDNAV3sNC2RkvqLxtViiKSTwHzmi3RDaajOjaGbIo9FwFbpmY4aLqRs1E0
Cq1G/zx52ZdUHZ3HLngqmmBTVIMGqHKRVl21U6ruJoMxtmhIxuGcQ5h7crpqHWfx50DhtYyfFsrJ
kkBS3+ovqKpf4jYx9nOkAx4ScM9miCi76j7XnnNJTdXaKAZlRvA5Iu2ReZp5TMZkjY+gueZ5DtQ0
1wipOiC2SgfyZBu4d56pimUejTyJUocEwADfFuYH434AHThFTF7N1Mk1nqkcR9Sq9vuMn+CtyGOT
CDolaA11FVtXRQNdoNUZKnZllKwQDR6WmkFV5NQinRG1+tyX9ZdGNbUN9KQV0CQd2eCnKTL9u7SO
t5CDrA03ybnvsQXLjejSUYizsavhmgr0q24koMNP2Tgku2kwYqZgYLIaq7pR3WZdxVhVtJ2S7RCt
9UdzwtggvAbtUm8pXD7krmGdBmecVmB1UQjCKLtqvkSe5Zz6bizuGzc8NIQv93kXGQD8vXpJ8Mvc
BAgWllqRW9dGy3QpT41sYdTTpusK81aLfGrc8D7qcuvcK7129vBtiopUP0CcwQvHC5xjGfavArX9
loWOyjwZd0PTt2tiZzHIlGnaeqlQsNEERglKQ9kzIEGKj7FXzJR4raZqs4yACW8CowNdOE7KTTEG
Vy3Kob2VpUQ5WmvGcRZil4/RN8yC42vVyAH5c0cRaQObGfZb8ubtxlWACFP2a67bpH9m1ofgwprW
sWOKPdr5fQzl+i0t999K+v6/5HN/SRP/u+zx/4dJX4Y6KhnIH5UJ/5L1fSSD+8dHwjbAL37J/X4/
8nvy17b/tAWjA8cFDOhqZIHfk7/iT8vUDc01uHcFHWj6nvw11D8tXdVU2yEdquPTLd6Tv/afmutY
5IYtAmSCWoj/TvJXmBp55F/yio5ukXg2TNvWNAMO/Jx3/Cmv6I8G4gkUEnvUy6S+RP6adjDKBb++
2m4q2EGw9JIiV8Est08NNMI9uNK410AzwUw2rH3fdlie+ejDpgjbzdhbmUbKL4KRTWHZT6C4rttB
zda5NWBK56PeiHEQ2SZRwFjZ986hdSzGyVqN6kHoo0uoCCZ5y6N/DRjosQc9axY8AqFKt9POYai1
wgx216udwD2I2BCZ93WHH+lUgqt3hnxvGFQediNlRiLrn2w/SE+Gg/mdhQOI5g3Hzk+mU8/AbLIx
qfADKATdNBcDIe6iVC3Aob1PCEG7ASLazMvOSk4BphF11loTd22Qhis9brsNpM9zourTBRyxsk5H
C++wmiFJ3USo/sYYmUpTIJ/R3WppakG6NRx4EchvVKDcBHULMfB2NSFVhKuqIyYwZngJivapotAV
7E8zXkcuZeiJ4N1YRDBeh35tjcW56il6sUPcVa0SZoOGdnmmScEsA9PH3wnjlrCNNkFQEPomhx9M
43Cvd85t6tTLOk/yPVYvc3FmfXZgB2o75D/3RdP1JzVQ7jWh4VpQf7SC/sbEX73D56a04P1UI2R9
wgrh4zQXWLojXBDl2BfutZVP5651H1S7eDIYWiNLIFqvVxtmaxVoEYcEovugJ4A4mAsDmq6/9BGR
eDPz/WWTUrJK2vuqCYk6oQOsNyRDjvowUNOmZWRdSKnGjXXofdJ86KsPfm4mR0ftzqKDMZrX8Wka
hbMSyM82gU50uoSuHQrFWwGnwl4Vyt426iZYLA5jD4/H5Ba5yyZHFIyVp+jILkCYa0ywAWppm8eW
qPenSQfBnUF5Iv9t+36+Kh21IYuJ60YpUnKFwt/CDQqXzvDSYPGiirTYaEaFIwKufqIiM+Op+i2Z
wVPsmTew767z/83eeS23jmTb9ovQkUj4V5Kgk2hkt7ZeENI28CZhEubr76Cq762q7hvdcd7PC0Mh
ypJAZq615hwzx5Guxnca0l4IEvhNURxeWk4HsA/HvWFFtK8HOAXp5IcDLKqQinebtqZL/zVHX+kQ
IogDBk6PuYNOsvBKqmOnv0juwc6ahxl6j4ur1zKAcaG4LofhmyyK8hBHNTwNkJ2sBNxmEz14gzZW
00b3UWs8aBTHdAnbCyTxU9S1O5OKZYNxHb5EWWPL8XyyEJOnvLPFel4CJuqducJXyOGlVCcv1VuN
oeMleaZSeUzbR59NcVfbFf2/ZvmZ9WUFaVT+dHx1jiJ4/JXgXrS7cjcULRElmmCgeWkRJvt98jY6
16hw+z1zYwNGdGeRSOPtEw1yM3/LMvQERboaxoYJgUxDy3TOXpvBdY+TdTt/q8zp18wcZpdo56zc
6QB4kSBDwsRqBwjHkpv1hrHcFVlksRlqB3CADwyiHYwNI1pA84HauaRio9PZBiJ66PQlkh0ToyDh
J9DkrTgqWblrrWUDbM6zPZBwizNt4hoOfeAMAdlJYi+6j2CGKWN2H9PEoN8TlI+x+BDL7Q2Kl2Rt
SnuLkwXzZsJSlnXx3vChcpPC8mOQotiUJa73ol0OSgbyvuCgA40qepxUEL0k+NBU8VQmCmF/Wn3M
Q2JvaiuJj11F1kVbJ7+aRoRmMFroAkHoFJZ3wUOpj1MyviLEKY+J/RrdZkeQIAlZ8Q9pnvgPGvtq
3uhyPemFRDsYIhtS6wA7JhxBx6a/J7H6l5v9Tg33tVg4wJZzQApxLn+N5AGMpaDCd0ET4e8gIqDs
wrH7EafWeEYIjf+6oGuoy3proYfaBN6nj5F2Xc5+gqydBau3oIb77cZvWJlUvewmgnJXnJjjByaW
9KJPvQHFtkkxDyZtWu4iZ6brSK6PJg+F2a+4zz34nrmFH3Nw7pIAnkNivxB0g0cxaUB2ZAcmjCnk
B8D6FCChZVAhxKaxKsmO3CaMR4TlYeQt4xcl9mCfL6Med1PTgG7Nqnij2SWjNpKAMQQJNA3Irqak
WekYemM6oeM4+EEDiZ+HCdWoMYzkNF9VXhJlaEKNnKsn0qPmNdkGGSGLwbsbeHpf/mZy9pb5N8t9
oR66GbqOCcsb7K6fz5dCkEbguqxwLC/ARTaJfSNB95aPaZEwGBG3O8ttsJNg1t6k+EOUEwkoQwHw
ZotrJ31lL1BrxsP5zmOKfdaJhRGabQ0t/NXKO/9aQ9ooGdC5tle9TZJ+n5tAml88osr6qkE40df3
TFRPHW0517jYAFRpwGqMlgM7pBagp4OntDMQQWgjvxqD4KEgst3I3H0CUMzJcC72w9PiqRfHDp7z
iAslzr8lNQ6SyR+/BWDGjybkk7EhiBpn57RWrrUjexPMqBUcVNoQDtQdWFfVdjY6gprVhdpUP+T+
XQNwzlJeew7GWTK88Bvwj3xduwTbWQcPAMXmh2iAZGHPoF1n0HHppPwtt9p7046PQz8buGy4/gNY
t2XDhcmZ49a8lv2aicQxkSuJpCbk+r04IF/rOm82Q4Udtx6xrdnNrxqdx5Y21C81zO7axWG0MdNy
1Wq73eLBNLf1SMMun6uj7hLI89ZzO8B/0rb9GHMASYsM70YQUFwQ6BUAclhTPuCmB96MWWFtsR2l
rUF8uABKbrr65Om3VKb7aJn8DVzClVvGeweC/EW0EO5SGb8rz+u2qWnke6EZ8dUL6ZB1hN6llO9J
lO7GJWCDxzEdYJVyW0KdpCqfzdz75kC75Aev3WONooFy30xC1VdyT/g7iZrxjRBnmprYhw8HSddb
K+IfdWJWu5ZYIUtad64ayXfzecUEGBeE9cELNdnGS333HksaoYfxaG6QPrKNOfK1LDh3kS76kfWi
x81MlJ5CN+uo2qWhph/LuSftQlMBKrJ26h7g/KIOcxz09zGACy5U/cKYC8IKnbV1B46TQAdE6h4g
iFM92d0Kz6BsPkWkrDPgPbRclEsTZKHjMveHMk0e4GmRONw4H41O29Bsl4fUwMbuxLfp1xssWFZE
9e62xnOe9fbGSiKgnDHNO0wg3X72klNn57fZ0MKsGbqZsjLnIfLN33CHUKbgnuX4AM2d49ONZJ8d
oLSEhZ+h24u+AZEL0GFnW4/3+cBppbj3zYkjEmtdOkYtphgVo3EhQ9bHWLlOcz1v1S1MtG0JDPaK
7eJ9ZnmD1GuEATfiCCcth6GZXmtJWpYhxWcXy3dbMujqjPRSsIvemWVgb8gWQNl8qRCYr6txaQAQ
YmBX6mJiYsC6gb5kOcPkeYjsvAx7N+VIWdyingNSl00m6KsGTbDHvBVc1sNctXIDaBxWk7C2bSce
60lXZ0Qyay/hiB747GNjk6AHuC3uma12cNPItnh0xMjAp24fPMu598v+FOULRbueBnyodIzHiHBl
2+g6dtmFEcqEXJQVaQjRybTfyWD+xpGXs10H0d3SxGVWTXcdKgZUo2kEiBGSA1Bx9Zz36AQqnQ0n
s2B80FmGz93N6+3BFwHkfI2DadrZeniZiMXiWN5CP2dCuV36cr7TRpZubMtagayND/0yjUQeyeFY
GL9ZYzLO5EP5zgDQUxABrQHrSgdxBZ/KYsuzjn2yYfmfVyPMO5h8LaRTpvhTQHxn57SMNllXPTPg
bGYsOMRmn4GL4eWXLBILB+tBvSsmfXT2m2G/RAv7mhEnoVsqe62j8dVOvd3iVafZyzIEJuX4FjXZ
D33D0YFIv3SJ/jVY3U066IJ6LJ0rYY32PfYclDXZZiqJmbMi18Qvz1Ncf3Vkdwd3TD87S98Jn2s0
5wYAECU/k+LeKB1+lVGn22RU32Zn/iVV/thlormdWGnETvK+O8Gk3lWKICwTaFXddfbGIVwdSRV0
V5F8xjm6Bk4i70xjDr5Lg2W5QrFgANh8UEU9uHp+HcmvECDdN6g/ykIRcIzSM64IU0iX4LHU8c6B
4bFKenT7YGUBxBNv8ug2waODA9v3Y15hgJSgZxnoMgyKPyJjOAStuXZwwMSUN549nmReEGJlkmii
Qf0U/lHAQUjLBCOvdneOnWzczt27UfIZmC/TQggT1Zuemu9NR5vJDV5sD04XEMwpeI7m4Aenz++e
Zg2xYU8YzXdpngJQ4y3D+YytxRcFtUF1XXqWPy+6Lmg6qqR5TQ0dNsa4Wvzuagc0yPvCe3QyxIsJ
tj9h3pQqGaIGpNq35nIXa5BFjJuK8gFe3waBCcZqIpXKSJb4jqeL4yb3zdheiYp4w8jAtBY3q+6P
9Mn2nRGFBWgVUcXnmk4qrh58DqwLiB96LkeiV8FnPtTCfLVUuy+AxLFpO5+5JlW0Pi0GcPBU5VAV
LUAo7WX2jKsEA9a534emDo28ZvoSrb3OANtkh2DU0vu3Nq2yrWmJ56QS+yFjVUbxVUuA/ZlNC9J+
V2gjRCdPsYrOQx5KIMB+w0B9yt+B13PeU87nUAb3nH/lOk8mlJr28GNS7nbmiJNHCZLMYpOria2A
g4CLMIejnZtVZ08OYdklPwJneigiWpxRRtknvavjuxurQa6XSsDmNA1ub02V0pwLcCQi70wo3qFj
G1I9ZXWcb8yRDuAEBVjSi8XteJxqeewDa5/AHaUp981fBgINWdtHdqTba26M/jM+kl0QJ89Rc9Jj
80GrO63AH0TahYHleJtlDq7ECr0ieV03nQ6DKEMPX61pg7xwrHile1FwjKJ6RlqLfUXjQ0npamrb
eXps3KS9Q2CJsqbPyQ8s82uOQfHA6OtQ03E5GbkQ96nTAbReOhxbLBqwq/W4UEfVyNh93qZCgFXS
AYLCrqFQNtTa8vWOvR8Sv9Wf0lhcpoEOABtXBoi9PLmj8ZTWkklqSk88sq9Ye9oNFSDQzoIYi3zG
UR9P90vuse6SrNDW6lcNzpizjV5b3EMLcT+XTnnfghL/TU0VkTB2Wk1Dx4w0IwdvMZZzwfwMfc5e
DgC2EX2iyQLipJETMZEMhekjZ2l2dK44xsXWGdb7sPXOrn9qFceCLJEU8wh+LPXpaeuTuJiu5RiX
jewWbv+VJO2eQb8Oq4kSDadDul+a+rNJCSctbXhTNPjGtVnSgw26axOrZN0b9TfXzXDtwq2N6JC3
xjg/i/TCOBmdVUSgVtQ7z3bsn9j6rtrKUFsLb4fa8dnVxmWwxlcIZkSWd3SrRBNsDfCiSIbZF+vl
3cwV0nErsYEuwyGvhz3X5RYNh1o3JTTGscIjBj/mDMkKAjYDZL9JQoIskqORF1tcGvBR1Ei7ievO
MbthlzTy3aprDtFIxDSQ5wlHUQb95GAJL8xwXa2x/H3UUVOsRnjFCxC4gJQ0Eaf9c5USHxpk+Nbx
FxZ0PDcOyOR42YkxYZaowb95HcooFw9nYTV3lRmRMRzb1O3m+LPMumZdeBBmk6Xddw3LhkmrM4RI
d28hdWdAKSFVUHLU0xPBCXgZSwz+Vf+Oe+YWP05uStFuRtuYDw4t/TXy27s5ocHWD9Ebc9eVwne9
HnOxrYKu2ywtQ1t0TGec/JiJHZqT6QKaWbm/S6A5RKAoKklHv7l9Tr0wPsEGIkSvbdGlkgTG0Jmq
ZCw8C/Lt4m5lYzwMhaw2fHUeJpLCr2S6PVl9vpeghiAWO3v2VCLcfSjhWndUCRzOgozNdvT6AlUf
GsfJRe+BVkCVYF7syKCPQnujNGf9OA0/a2ucCFSoW3bukW6VdVKD7R8I3hg3gd2FtWTK0MDM7Rsa
lUXTncesvXpTvTNpxa7GCVmkMhj9qx9ORCswc7Ofy0SoS05Bh+6LXLTI+VWSNbIdi4jxi+9ld7oR
T+A/98Jouts889qL+AErxznyiQSNAq8kZwOtAFUOZ8FpWJs+Icl5nF2bwv6Rkpmw8TN9j4TptJjR
NpeYVCT20A0MQ7JOoWhDagPPJJ+jpQoX7fGDC1Io5uKMM5wEwKwHkm49D0ZNc2A23isDXWrpiSMC
ZDyLCo5tLIxTZHEyMZptKly1dlPObcLKd06pAeLvyCl9rbuYfmzshkBTytDO9RqXT7cmqZP04Vgi
CA+TsQ1+GpjQ3YWOFLYLsmgcwmhoqO4jXe4jj7oDZznMznaqjnGf7po4I5sKUEmI0jLsJ5zeiQ7W
CzOX6B4mx6pv1Q8SvWQYcSnfSqaHoJjl0bs9xF0jj4AFna1rdldr6s19mplrI884W9SudxyT7p8f
tXG7MLgkjTqIDOPIjUJFSK2zcXx6n18PJaqz40xywlHOigvw65OMvua1tLjVO9bM4xCnw9aiYUVk
iET3NJhkbs4OgfEIbpqKtGNaM3Llpk3NhJQHK8a8vCLKtz7OUKcLpMoEutKFodjIzL09p/OOdjK6
q0Xvx7KcIUdWDdN7m4fbR2PPocafD0XDBla4yQFbYmmqFEtP3t5FY0Ap8vXbEzMg282ONi7JhAS9
g19Zf/3erz/m6yNa4rf0YP6WPz/HKRQjE/OxzuFN1CW6qTEg3BWJIdk25JKsaEPLY+XKfz4k6HHX
TFa+WWZZgXN36HWVNTG4Xx+SLo5HBNpLdfTTqDymPfsPqcr3KhU80dkOwbBptuPOa47QqtUxaQhf
MNPBXpsVL+LXAwnVIhyl+PjzU9Lxj5xym52SAy21P59oZuuf3/X1uWwuYVb2LO1/PjHWDDAsxWEO
a+aBDmC3o5Ssj38+BK0V40K4fTJN+1ARZkkyK3eB3wWIfOUABG7AU94Rq9fHMt/gWiXfMSpPdcx5
WENvnuD9cuQHeedhESWSDfSHXkJzMEkH1qW1afuWyCamyEl+qM2M48MAfQtS3CoLDIOFBxwoO8FD
WbHxj/MgHgvQCilBdTe6F4WnXCT7KdwKD0oBgaI0eV3iQ8NEu78WafT7ptIHagLnfpjTHQkUJVp0
lGjTk4xVvy453dKFdFexfaPpYhoyDbqKc1q+zFk37rBfrzwuyrvMtn6kko1lQmW8zefs2YxAfxsA
OxrTS0LW6OMcT7dNAFSdI0dUZtFwJVC0uxNLEpo1AqmmqraLr4hCnaxsj9mQXRUP2YINb80yh/BE
k74QDAIDA5LJSswDKZr6uzLKFzF1MszoB7n1cRjLB+rEGwm6gdUUMdcdW48kTQTAqtsZ2cBDzSFO
xp/UvsW1Mcx060a3MJwC0qE9btqq+alkfenEObblXlmUKqQjAOF9cEvnNTd7vcpb6xcwrKeWorpQ
BBiiDDhY+DW0QZCWXWQny5IvOdl6K1S3sDcPuJBahicpQE89PXezd8zyZ43PbxVb4yUa7McA1z4s
9jO8wE2j6lea8dT7CLYoJauX2WbFXUhj04N+T8rgevu1jW8yKoGw4LmNID05+1nBJSfSqWEQN79F
SoRlhODfEOWTY3vfbIMJjqYpW5AHB88B18PS/hxb663nPwQPi3gCoYQ1yO57MtPDruVT29/XAy4D
GpVkTszdt9t/t7ZpN5xy14W1v/QfHtnjASmTTu3wVyYsQ5wnen3OYp/KDcuGcJ6biPPPwu1RNEW1
ixrxovppR8wbVSLmjW7sOV5R59IBZ6+Uh0bYQDv7Z3h3UeiggWc98w9SpbuUEEjWRnZ5hRZ8TMtf
uW1jVEHtv6lmsNh1i54dlThVxWpGm7eyzPm5kcEPF13JXdfQgzIHEq1RL/YXYybVMRgV576eKAkj
aek47JyBNr2PYWxtkTK/V0nqXiu6mLWzlEC/nDOAxipEYDGQks2/gMt8e3vpGBRZHyqfQ20Z7zBD
qFJlxBDCG5w3wx1Jt3dxb4Cfc2v7RADUKtOkZOIgNyh1afhGyH5cCykK70eLLX9LsltAGmh3Mm+y
l1Z8sFZaGxDH3zXhLtSy/M+q1atCzz/yloAmowhj2ca7fixGnm6fXTungTBjWDStC7lQzXYcAXXT
r8lXaebcYxGE7u/V4lj02edMlgXAkIfU7X57OY3QZclXc0m0XewY4DACAvZyBhGCd3FjofevEut9
aVDE12RTKju4XwKFYNr6OZa6RYpBz7XuqlXTk3tm88HtqTQlOTLPu5+yE+As7Vc35SaNYMQ1Rv3a
euYlmJFXoGYjzcgmVEu9UmQFa+b9/joubEK3xjY7BIRGdzklZVk6z0zUsU7ENH+D0aNyswy6jSq0
sjzDq6w5OqfpRn0Xw6KQrGApy1LeEr+9c7z6mzCcs52WBZrrMEuWb51WJACOl54o3bR3+c2SOLg8
HQ7ki5l77SbPWeKore+SFofciuxTAw9aPHM2NsgTSUkYrXOqrUCS7YnnNJVAyP093ew3I7HiLeGg
9nyXe+QdtO674gjWOWBqsL8RQeI/qsD99D0mN1w2lTX8kvXy0KirJ+twtmkDYhKm48cTRAAzCFbR
2+2Cx4QVDmkQkmh6wESOSYmgumSwH/LcI98j++h0vA/cesuftmwGl15cMIrrDOvqdliQG2eeXpKa
GKcsNx7LHL2s/jRu4Q6+7g+LIw6zykCAtzHhWibDQ4f4LVJFFoeUWdn4xUp5AXHTxj535zN9KjIo
3KtV9A9AY1dV5RLjZF2+fu/cE7wj8pxMQ+ANrVc/Jh3xhRJVgrlw5LZFytXp3oLwBFZLRtfbwS5e
vGTCpFbE8Jaq+ZcR9Lvalwk7z61GdGiyOZKgj+GxI/N2pYVHQmVbnYIqenTNfGPNY7sr7Q+igJuV
6zg/gLRfR1TfXateMgVlH1ieUxmQgfQxTVgVp+Dq002yehpFcZ+wgtnWB+GNR2P23nvf/+0Xn6JG
Isvs7LlC+9BlGelYBPLkNVP3FnF/i0uybemwTmK/jO07bVyKRT+jjOx3FQutUamPLC4fEVNcSGRe
F429gI6Lio0uvSXkDHKfiPgoAvvZEfa3Bhy7W/IPcLY8kOlZwJ3z3kF5KIz6CPCRUjSMYVD0JkzP
8pDp65GE7pBx4IcYaBkPRfOSEQetU4Df/Q8iKA6OzNc98UMF9wkb7a7o9UWwGZgJIxt4Fk1Nm9hc
6Ev6DSmwymTa3mKDzmZmYk0GN1Qg78anfvKBaMzCflOLuE2vojuirjcYZEL8JAVVIrMUQW6par5n
g/7W5ajPZZperAT/L3rhB/yePwmaYPROjL1fqLDru0812++lql4rVJHrIX1Rrv6OswEffTU9cNao
ttSPHhtAir1izD+S3toGTCdWtEvRn7WfDu8n/nbJzeCtptoM/cLM9/78FGdG/5AheAUGJ4VSa2Z9
1qWI4M+y01RQajSh6txKtbVJPd5R/EATvnvcZjUuPuaUzRsN/VsqD3GCqmcuaeYfvUIRELFRMBaz
toTqnETJvNjmhUFOQACIHpnfyvh7Z7hbMau7CnT/yvbZKZGQ3NF5vTqGIPI6OWST/THqnCi3+dmf
zQ+aZsXaHPXOCNA0WCXCbO7vqI6JfSdQjBYbxnwJW2qy3WdbeAedoHRLXaZwozXfkyxZEGLgkv8p
vZmldNjH5ANfgBJQgEriixU/xTFeK1ZNoGnDyi05tzit/Q1pwN7GgBoK15wPCS3jr+O+1/+U4PVI
hTHIgDHM29Z8qXTEQUWxZC7V0cz7H8ZNb9cZ5mfXxmvCgeGAlVw+oFYR8qxl6wTIOvDa8X17PGxm
+pLLathCz3corK4iz9K7gUmJRWRRvSxMZEj9LuvoOUjdN5EwF4ij6TTn0WsvNImefh6aqruLhgTs
eNX8mlXFkiGh/WfLjijtctWV+V1NOURXgVFI7yuS1jJUTd6H1aVQuDz87WTC00jKCEyY9lVphjYT
/rVZE86Q0AZZMT0Yd7WB0WdJoaF1JV06k/mkB4pbLpeBQ+SOdC+xCmT+wBEIjcLsvSG82WOGCNYc
t7B/CVL2aosZ9wC2RwCrKIbzTHNVD+SLTgKoDu2KcKlZV3hzwcsayaMiPzg0o5pYi2zr1vGlTro3
uWRmOE7WsjEQJnV4zKTvxTvTQtzP9OQYxD3GdToGHhNXhkF3TUdVUXfO2Yy0t7P86YVLAcirukpn
HA/Ifh4ML3sZBcpc5DvxOq3YyFTUh9k01hvkYSRGTIXJqZn/nCUKLSu+15m+T9dh9Gi4V1azyjnk
eQaCKRh42zGrFCCTw7KMKXlD1VEosAR6ZFxq9vZIn8AFmIkwhBzGU0HfasfMWey0mT86DblTcZ7d
C+dAmnNLkf2AKeluSohPZmTWi4W3pIcDDf5iVX6l8sb+crCbBVCCcFZLg3hf0s1rhpJzZCJAY00v
PW2hUVaPRDzeKy3J5BPtaw8uDOH9G95Nt/e6DaTHm60sfSSu5JGoepciwVjNXTw+RvmDX8d3Cz0R
z6AtVtO9R9U8bovF+N0uCyOldHRZlqdgXUt9cJzhtwwILS6iGWiIeLGN9yJ3fwkMuiNE9TsLzDcD
s/R+MeMlDGJJkJvAvYhTjUjkV9vhsq6ChgkGeoKl2xCvXG0NN3G3Q4MhuuvP2oRWas+S5iARVlFi
EhdoO/5K5uD4F0uwJs6kiljsIbxrnG3wrAzzbR6YwGWM1ksdYOKwiVaovJ0/vdKeoUfoGt7W7/Vn
JRnLlE30NE7emymnV9oRL0NFeCVamHZnANabKny63fzTbOnIFqBGI7Tu1Fduui6HSLFMHJZGENXl
E/xgjjGW85qNxCi6a+YSN4Dzt9pgW8Bp6hxUQK+eaLOPpaBqG8q3sUD+FA3vWNG3BDswl28ixYFq
PDEQP80TkwOhYveB2axnVb/cSpP/HDH1GAbSKkbKz3gp993iXfwUEkG5EJk9s2Xv3UVenNjmoEWr
07G2CXJrPWIfbiZIA3MFRqQwN2VM8KoRx7vafBnIjlwzJkZ8UpTV1jKAsBflNXMABFSWfggq+aS9
n11WboLAT9ac1j+bfnhzs3XUtOWpwMHPtse8HMnSKsCSuosiLENioMyVOKEqaR8Zd+9z0NR9sNBL
x05I1WfQ9wtHCrF2CknZeUlTjFUlYcWN3QKiFcu06ZN1NFS/VQVtNBhic+On7qc9T8R1lrd87dR8
TDCMHqaRSLtudt+GTxDoyT5XTJNoMQ6eCXFhLmj39JRccNKTiJI2H198R50Sia/HJ70bNykMEgXs
vFM7zK5PrjTyY8r9y4GvgP4gG3szTEm3bQsA36hkdrLvmaxVe9PqxzXzracljiQghIuDJ21jRumH
68v0oKW+dAYpbu006A3kYlip6TRvFtvZBZX2Hg0AKq4r7jPDGsOE9gpySmAWdTus08lGrohnDT5A
CElE7x1jLxs9POQxf5nMoI9amhlu3IQ4In5+qY//V6j9X+hcjhMEX6/UHxizf9Nprz+K9Df37t9F
2n981z812lRp/zAt3/Tg9yJopCnx/zTaKPD+YQtHBHQLTRu3Gprw/6vRlv9goiSDwGQ26N/IWX9q
tOU/HMvybc9n9mJ5/v8M0CX5f/6q0Bb8WUhuXWTgFiwwyBJ/V2j3i1WTQThM5woNFK0rsW36yb6/
ZULt4ibRL7U9VYfBTv2NSh1/Q0Q78uM+bXZpNDzpCGlGKYofcVnfA1JKtpFVnVM32dBaxnlWXUoR
GEcQcu+p4TfI6gp9mAJ73wXNy8i5+AKmcroEve9u//JGXP8d5efY//6PIQmTN6afgOj3hfr7i/Tc
ruYmD5JBn2NplTv6UGvZ2z8Wu3X2SR9X9zVyjI1Z0rqoCG9gLe38+3aczDPwkF99spBJOOlL7eJJ
J72h2gOgJT6RSf3ppmMSYztcvRt7ILDHfG9OzNHbm8uTdfmnzsd0L6bqsfYGE6Ei7Rs6EDpk1qrv
Ur/qd66ofvd1Mt61rAxflHqKJriMusrurAHPWd5Thk5e5+1mPI2hO5kEbiXjleY9QeuRtl7gKfis
sCjpkpASj8PK7BtPBIlZ+8pm8BnHbfpfXlP3X+T8t4vFpsLFaxM4nuCk9/eLBfVH4rvB3J8xL/Vb
PSQpYez2QMa2Fz/rWMBKgpL8hSpnxJMS9Jm9cw756dtxt0sDJel/NQTV5eKi9WDt+7ofwsrVErz/
rsW79ZS5Rf5oUvrzQssX9hi1aiPnDf25xj1KY0s3urrDOx/SxSVvYiS1klJlfM7rFoGGmz1NkHJd
1ElxuiuSBuWFLGus7kR7oVpE/CkD0Ca1X1w00Udi0D3nUBM/7yxH89nyeC2D5epj6n2d2cc1BJ9N
7xDkhbD3MnPs9Jo0X6fz0pM55DwCl172WdKXr7I/K2dQ9zgannDDjsc/H+CrT8R+kgz1n69x899v
Xs9mdMpVjsnMteTtHvjLNc6gNx6NpujOFYqJeKnvfPq4vHSZgW2T/kwWyfSOo5J7mrSd7vI2CV3S
CpRM7nrVZkdZOeeht5nZ91VoJcYOtW2glHj9z3/nzeXxF7qc8Ez8H8ghIb4AFIRI+Pc/0xGMaRty
Ms9CIqsk+PBU0XgOnWRMN4gOgv/y675ofv/6+wIBusL2XTPw/H+h2TVc/4tqk/q8oUJLLgYUH/ot
K8OQ5KQBOznPfV6F5GcFT4obaiXsbsNhvr4L0AbGgy0evUe8IvFrb2FTJjaI5Qz1G8Vj0afGa53Q
0EWl2+zqCOdJR7viVHOkJDvRg6gkIvf0X16/f6Eo8gJyr0kHLiP0nttu8vcX0POsNImrkpwp23r3
UEvfeQkX/+QTWN4klMqxm4vQI887RK9v3FusRKBKBoktRT0iOUFZLBhcmHyTNbMado15/XrI7eCX
WcHNt1Juwdlc8s0olvhuWjgddgk5N0PLym7y34GGG7fjQOUeqREsC43CtNTmEQKPeRQpscld6xVn
4XEgRjl2U1vQ2UmS42xGydnMOH/dUpqxevbr+Ct7TTfdNm5GxsDImE/GSCOgh8ZUcQiHSwGTzejA
V3UiORstRreIDXUzpKl57/sEvTfzjQPuFpQP8H85KPbV+T+/7s4NC/n3C8n3btuj5QbSZiO53X9/
ub+EOziV45AoOTNLjCYUdYYzPvhO+zYmBguvzuR6bP0RBNT8Mzf97JfF9E1m9UjL3COXNLddWAOZ
OBCjpHfAT6LHbDamVXr7WmJrJmTDP4chP9u5dZikm71nt85UCULukifzTBgDOLrWKViJKtf+sM3I
gyP1SBaxg2a6C0KwlpB91HzFWTiigVkGDFLUI6jXnjjq20R/K3ufLD6KNSWqPfNZta3syQYv4OLq
JN5qWlIV2iS8nBE9rHTUfteoyi8Uq+2r7T20EvGu3znQEs3/Qp6Ugfdvl7ZlI9fFb8ZZ5wtD+feX
2G196lP6W6eeFjaNuMK8C/zBvBPdBEIgTs1dsbj+/uuJr4fJJ+Jzbdy+pjVABG7//B4zMn4wC2n/
8qm/fInjZQj6vn74nz9Nd5zCtQck5o+f+/V0hBbIWP/lKxcXVDm5l6hyyQhefX27MbaIz0Hk/eUb
v57441d+/YFJKaJtYNuvf3zO+voL/vzlcwAmAajhIA5QyTf/3//pz6/+5881f6KinGkp8Up9fcfX
R3/5Y29P/PE3fT3zxy8dmvKSmRuzpRnq9L64q29f9vUFkd36xh+v/NczXw/z18v/9aHNLZurc8Ie
vzM1hL6oi+9xE92lpgz2zgaL1HDSJkufDiYrzIzmFhw1DOuRc+yrdpbfC6Hb27l/mY3xt65t8zDk
1n1mL7/F9H+4Oo/lxpVsi34RIuDNVPSkSMq7CUKqqoa3mQkk8PVvgXWjb8ebIESKomiANOfsvbb0
8dJlL7JIv0tNDT8t9E9LaWlNNTVH2QIAC4SVisz2NVbBJRfsXkvhJ7u5r99tAFwUVuZzrcwNRqZk
R+WGpMwKbRra2y3Y7Y1jo+xIYwJ4W4nQNulYJiBmutj2CFNHP9IIJrsRblBGFUCOPgarOANCKxGw
FOQbJ6FbEvZF5zI09fOIxAEjMc+RhdTizfwPq7N51cHN2lTZ0a0hTY62/y5C++Jnv7t8uAxFkJ8z
h1CnJJSLvPXBGuyrSighF/lIBDz2h1XlS5judNkrLgPKy2G2A3b3lDqKCQkRHpfvl1t+hUQw0tOg
JYRsDNamcHedSxGfxEVsxlHEqwI3X/lEiBrwrYqivcfDCG40SyOgF9bHDAr9LnSOhRNckkSkJ0OC
j1sCgEMvUvueaqhAYH3vUZDj7uKjQHuUCojnVql/5177bC8etMa3n/KkP4M3DZfK59O8KKRaBH1d
hKuxHI5GHb9A+YvXCQ54FHebWg2/Aq3XpN0VO2lBU9FN51wd96uQ7SoGerWTU2usUiwSRDOtNJLs
XYh09tSYjIwWnZYpO/Tt3uj8U5/6RKBH6lSAfFyrFI7/YuzxCqK3hwUhnOtfWVc+IUWAKBIyStLm
AACmt3hxaPoEHSUwzQlWhz3sQXxHqiGae/AOFN/Q084rvLlyDzeO6T3t7jtv2gE4ig+qy8H5FzWf
tKQvAaLevrMFjoFZ0ee2yXG3i+DV6kqIEEszdLEwkVWPPF7Av5uhTsEn1qTKAxgMDMpOozEh9tH/
CQAzlfrN9fLffqO2je6HjefmT3XS9PchrrrGBHzUEPWw7fCH5/bw4wTpPXbtcmVkT5J5/m4orPu6
I+fURDyJ2ioD00Y1ikq5W+5jwzqRVPumgUJdx9ZdtSl18FYMDyQM9xRXhtfZbJ4Rl9pUHHx/k/Tg
Fz3krMjV8DsKazwHSbQdOjc5RrEFYKB+cQbi4MOMUAV6bHcKZ/la4m68mzTWPLx7OTkO5e/ZRell
k2CHbHRFnQxoW001urOGi6oI9nNHECpLqac3yp05+RfPNvst1g0YKSkaiSJMjqM1bes8+BmM5MqA
VR5DUbxNyijY2bUTZRHnOBGeufEK81hRYly5AYXRzE8e3SYmvU1RO4y/K9+QlEELzgNCMtity6MJ
nz70k+kyvAR5eXVILTUZEO8mEFqreaaehslk3HiQFJRwbep9bg/cRbwQSSm3MKTujaBBnBJwKeu6
3c+sL+/Iyn5lsUViZ/Q6+km+rcvm3jJFdZB298k5hDKgDsO9U1Qd5NCWdPoRGtXceZ8GPSI6f0Ox
advC3roNhdpKoQ3QBRmGTb8Jysq6a5T7bLNCxfZR1/uBSu7KNjoshlH4ZxQd4h1P1GsjC05sh368
Ekfp8klnHo5+NzTejMxh9POT9yEg+nagOtfOEg/DvKOdc8a4NK4gBmLG1CUCzpSN0jS5dBIZJ0t2
Reio88cyzDaDPYkHYebrvHcPClk9XwAkR99ftDIxYOiYLvd2BkKsZQ4bUxZfEAxo49sr4cN9KOV7
KoqDLlR41wfufNfrol9HSl5IZSBP0j7A86Tj0RJoP84gjlP/UZKiuXEmNo14e08oBNRdFAWryUT9
QWiSs3Mt/MtdZ5wG3HUhiv4WvZb0njOz3NGA6Vb0ehJKl8SV2n31XMclK1DpKpy3oF7LuN5Z3peK
hnta3MVdUTsvnh3eBzHf8CzTQzik4WqKaWzTV3m2O5hoWuqOMGiIdoPzzQU2ABih48PAuZp6Yd8R
PbNLWVXPBWImaD6gmotkV9Ex1pFZr6ceDFGfc7MP2jeiI5/QQ86faJmh4qB/qaNF1ef4H32nLylD
Z1vNOxXbCJCDdtuhyVipino4PEfAKGCDsXcbO9CLFVwuPZGGENYbM4sOo2OxgnacZ8soUwo49KVb
20jXsHwQSCIw6CwAPZXRBdtIRiDSiTSmMPEQ5Ihmh3nfNCich/iPqos/llrU/IPeQ9OoiJXRHyYJ
bHRYweRm7kiPrk0XhgSdIBgga3eEkpMogL1e/e73LYM0JzlQCwiHCFqAxXQHVPEi6rcMMFnruL/G
DNrsFFsf6HZRqpvuiLk+Mi61aMzV7RG3w+1mQSTL1fRTfYq9edjc/mz5e4sP5hd85gVpOhtPCCz1
vh3IbkyQmL5k0vzP7TnEOC0uQ/XeMZ9u3cq0j6gAjetklPVqXp6jxr1K8uGPnxfZusFwf9GyEfel
AnKFBd/4HIAr3p4rmCsEnszhj5gjmgNbMXzIFVCVHDvC3RyU3/RV+t92ZZ18EgM+DNci6tc2mnvK
LuOZPqmm4I3Lx/CT7e2hfPQIcSj0Lspl9JJiLA4pnZjH3uXU/ftswzmfRPnLDtC04IM1r2YdymOY
kppkUWp5jdvow1v+Ly3z8xAH6QcKO7HRZpLej0p6Z1LYxbp1o+kLe8tmtPzutyZsFS5Ap55Z8pw0
u+bNFA/Rfhgs69FUMZrg5WH08B23dX8mYdAzzmpcGom2jp6QeC3NfqFvhW+3R3qze8mr1H5XSag3
WaCBbhkiuaTrwnDrtRUN6HOhqTWd1/8Ok6zHsO/kz1HfGzsCh234Zb7x6Ha2BZWT9+LSMu7NWvxo
EC4rFJvpVQVNdPSnGOMjKDh28OHL7QOyyu6B6ap7Lz0k0VwH46krOjCcwZivG9Puv5sGXefyrK1P
88FtGu+pLeJyj7Bp2Ncq655KB6zu7SERq90wDeNvyvnRivaFe4kcvzgZRgndMGy8tzhKn28PTVTy
NOZL2aAzw01PbOep4ryj31cZLNWU+y3R6v39IENsOTXhu09WPIt9mKTt3hql+RQ3GMluzzZinm5V
GN2phOfwBH03ZU1ES5kdiINJT1BdqubX6L4bc2l/E2RnrjtUVvdwGST9NjbVtwfUxqkHPP2TZ1Kt
DQOj/mAYKWnKZriKJ6cm3ZP95Wj9VH7arl13bM6wPABoNla6vj3DYuLmhKN5nq9LMG/n2A8E2T5+
te7yCfM1LovbS+kV1VUZROeQdIyz1SpafE3InIya/z4e9rdHseTzVpL/dWm04dzfHmBCSvqejKfb
6/ExQBBbmJmXonTlfSQ84s7nWXwP2Pz+vqB0Hpacp5h2s0VXdZHu1Mhvv/Bo/n0EdYh+FSJdvTJ4
4t9eOoqSNPIvAfr59l+8aET+lFnWtWQ7fZJR0G5SRrxPJL5/3zb9/mzFB5Q+JBCMT9UyNC2b+08f
qvLtdcySr8eOYvFQJCD05tK00TiV6Wc9qe3tv4Dm9RZ1J2ptI2Nv0M1oV2pkTl42fSCQ2N2eR4Kf
Rn/kF49g/NBaM+dufd/IP4akxtrCd5RqSglp3utHYRMePoVzt6UJb7+zPCBKnEcQuovhgEvice5a
92ADtt/mWF6VHTRvjZWs4LTrb7qGEW6LKcPY3dhPXmf+wuCqv7l40MzHfnwNUWOdQQxbq2D5AxRM
9PQC77W0lzALn41NnNrjlyVOtz+0vVxjnFDFkfm8pCFFt8wP69fbL9HepBRQWx+4aCgvuvWqv8+a
F/MTfHP1kvfCP3hd6W6aIpu+/ZHFjZ98E3dTbZWZNoeoNLtXmwLf7eUD9RhXlLWWUKlYXy3csXe3
lzkM+kt6QfGshOPQwgvzze1+XHBsIuX4CcSO1QkWgf2oMQnPgbu/vcTGmRJAG5MFBTZzHrwE59/t
L/0ihFYclOFjlpP9O0yM1X9/EUdrG6rYB1hnggKMHt9K5BcfZuaub08JgWVah3PGpt3s40c5gQiI
fDZpBhLrh7a2yH8TnfXQisy5n+VoILfjves2PVDmmd8aIsX2vaWDba6j+bM1WdqraX6gzYGmxY2L
jW57+5jlbvWsQuPz76ta8sbjrBmvZua559CgL3D7hUjnS5EAph5mn2itCD+PrRVCH1BiyzevZgQ9
qNi9Q1o2GG+xoNxndvP099MRqoajgz8kr+IAJ5RI/z5rb6lXvMTxc2CN5VE7JcSN5U2Uxslmov8K
kw73gFNzyujGfw37jO0pvzcsw1rdTjGVjPH1dtrhTHW/7Hxn2ukvaBHGU2IV+giqsN84LAlkHAao
2VFlIFJtD33ufwHjaveVQy+3SROWJvSrd77bBOe28L0t4sOZkXBgVlVPkek1hzxwgFiTIXe0ILiM
Jn36PlJopqMhvOZyfppk756bSGzMsCUCjx0sU8yPP8EEJ3R93jgj0LxBjO460v60pv3yFYQt7RmL
GL5qDJvXJowOWT7quyrunKMewn1fswe8xU8GDrvqxFX2KkLhaM328GyU7hdlDBI+Qu9N2ViabRvD
mvKlvU0XmpDwWo3cvVfHWRbdKe6C9u8hqTAxBdSTli+tPv6PC+HmSlCDfeo1sYQ3T8LtIf/frXC7
/e/hX3ODVm6KF3Y+3f7s9gS3h81Dj6Hh9uO/dzKMowoJPChpbo4c9+YoKDAVAjAIVoMhKBeEYjrz
XM1K+0h7hwIZXIBzN8vYAaWGnFFAyrcs/ajocLEgRsPa+0N7FItjolsOhTJZ67bE2E7E0x+tWIzY
RDI+XNNYe+Hsoe7s1bb0vwNpTgcjsuSx6Uu8fi6skUGViklA55twuAYuIqzbA4YFGlk0SIqq5XD7
qTiZFKf2jrafC5LzsK+KozT/NAZ5d2i8sbfcDlMEyMKLUCgmI9yBUW5SItU2WTd8ZCJpTvD8Cjyr
dyIQCIK87loFIF3/dWFgmNzYxYh2qcCh7RtsGPJueL29Oaqj7ZFkpMpsGTnGZj5K94cY7OZksFPZ
1kH2ag3Y6YSQL2aeauTD/IEcez4rsqfmVS6t+8xqjO3tvttv6yXJAjj7OoWUucaVs0oDpH91HaxZ
KCQtnJTb95Y6eQRvn11cA4oITUduQAn1dyzHXkTB3Y4wHlK4vRt0QBcX33ql2FqCf9ncrChhqASc
UOwpTcLE29TmAGhSxce4SIs11Svv7/nx99k9CCB/HSmwUqJVrkEcpK484KDdC1qG+9lS9SZhqKLF
YpZslpVa+x4lhzwr4S3MgbHyB9y2g+wflVurnbnAO3NV6p0tgnsfiCiJA6Q739GFpiHSRsYWKNBb
5oIRbDrUQUkUHdksutLLjhi9+yPBCP0ReBZFyCFDRhhqawl1gX7aQrq1cnvaWCChjoaOf41C/M4D
UOWh6gvaa87FHbDr9NABy7lLoKuMb8NycZqLZUgsGSK3n3o6Z0tEyAgXNnUH3CX+DA7WeZuzyD/H
5b0fquDBwKt1QuzF+jBvw4PiT89iHDA/isjd9p3BPj333E0e4LPHkqh2cYDGSflgE2JEYPZQ4Iew
iA12BktdjGzOD8k8vJFmO58k0bSnWrjt04y8bZ1NiX/2fIIXc8coV8B/vBVNyGCLQM85DspyjrEG
fDXBCSP9nK0xU8OKgG8HjDEY9hA0IgDfGKA2K+u2y+7M6SVxx/ihgKe7ccqSrCiznJ+Mmioj/weI
pqJmW5A7eSQbJ6C+grCrHC1r31YlFjc3Ok+yDbb+HDdHlIz4yFTXlDvhFCcE4w16YA4gTx4iYWJ/
amzoFojxUoCj/3MolmyYsQGYZgbGr6TIXs0olCsWYDFocAWTzMBVpmk2UBAJzE4cTfDNx2D48sLC
2k7afkgdbG+B8NiChzlWbDY6m46VP9f1kAFnLviAbKvfjU5zX0k8ev8eGh+NwNzb+s6omp8YywvQ
KqzXqR/+ff1I3RomidK5Uy1BRYTvqePtQMlJHbPgLQJWgWKqlUcp82tWY/wrbQJ5bnfV//1piHJ0
GIH3NhtcgKXGC3mXWFyG2XKwJ8fYmIH+SAp64lRrSCrMTK7EBAqPinPKwWJB/t7O82BF2qc8GrgX
jiRjQ/OczcMINOjk4RMtckiSph2zOAqYRrsyUn8Pt5smGpZy0YANR5Pyud+MzWFc3sntUDmGt45r
pFraS+PjvBzaZCg3FTaeO8skwqGeG8IyzJeoZ5QHWjP8PYRm8M9P8X9/4skchJ708mGnjEfpW+Px
9pNLpMT/3Lz9wmyDNYqxdp90GKxuB5JzmVe66jVxYaTcrIS3w7/w8n/vC3GJ4/dO3BXGiB4IBzzS
NMezBOgVAaLjv6oEs3I8OxMmCgaQYsG8p3idVl4FdMhwA32YkU8HVkuYSRQiA4SMAVSw0JRGQ8Z2
2xwpQ9MCtbfz2Ly5w0yhxjUfiRFxWEu0zWm0iK6QE+NFsvRgDYmXlPApGqV8VreDz2r9rjEzAkiW
j0RVEAOhj1GlXM6K29speq6hmO26aUBdChW0neLbVECNvQF8x2SNe7WMU7dhi4wuCh/UDGmExA+U
19SSFoI3Jx310XNdfUToAuM/GmsUzSTK5HmVHApwKmyRGLSBvMmVXZvVP7cjJJVJrMqDjYZ2bVJV
W7mVs6q6qD2qHkK0EzMXpzYnu7LxfWNXq1HsqRdA7phJl2vlNhzcfvp/9yU+JyIEZTqunBdKNtGm
RW1wht2TAxsDmV40RX1PrxASihWSopDCq8ZQqHcBSFW6u2zG7MZ9AbULAlKTCK19e6vY5n7Tg6nW
cG08CtMAvivyVg9jZ9xjyrfOShOVjS2Q+51k7wczNGtUPMe4g5Ok0+4rquxzRov1pSL/4xQOBMcW
z6kX6adazNGlRmPQOIvBIaIhCHCNkBta4qS0WGI3EYByHbsWkaA0kPKHPgAOJDt4Cmz8aagSUmqx
2B8tr1ki7dOHaiyqkNV7JddplVBSBgYEUwJwnUXCu02Fd6PDzlwP5Tg+Bp7HNsqCxpT609aejfqh
6muqxL7zEIddvbIjWjc9IOuA4ssH6FGcod0yWufE9NxA3RY6MdiUTrP9C+VuE1w5aWhj/Eiil3LI
f/dmDJliuUUtniVgw6BS5lGxEpHnvuvaXU1GYH0pAqg24E1RX9hV9q7dDtsH9wctBiptp9bBd4r+
ra/6XdPk3lM0Np/9lNjrqHCoKXXS39sTAhh7xqdnev27S5//0KKgXCv4kO+NNXtrndQ0hZbfhgUp
gR75OkRG1VsiysmOK63UIBKDuTkYpv498OEEh1H007nISH0HMm7VFDvTlCmlnG1WjfpJXgo/F9fb
wRFthnhCRxDuiWZnsWh9S6NHPIC1K1H4ONmqZVvhldODot3O3uOtk0b45kwi25NnfKaRQvxdk9oP
yfLTRM4v1C1ye3oXRAut+gLalzs9pjhXVqTVTqATpwad9CD5qMmH12U+3Q05pmyrneNjMDMClWrq
D+TV43euyz9Vr0z8JG37Fg0FvY1MUGxzZwMtPKKzMHQBLxYT7Ajmyp8heY6KYZ+0jvmmw+woNGan
3E+6l8DWJTEfQ79CwUU92bwIdK68iIBphLQmNHJiRvan5TktSwS+RUkAXk5w3F0kxWPfVeoEXTP+
4xSy2giBlGgDT+Iw9l371tPgUElTXt05R/SlnYsf1UhlbfsFR5N88TEaBzkIpUkSmqiVuNa8Cz+Y
qr2EdXV/u9IzckFPmA8DgKFy4m/41pjq6qcSC87Zsfvz7ZYVINozzI7OTQCzylmE6/GcXveGLt33
QJe7fm6qnzGizhYPeXIZSv3ZaQxNtEWpfXtOcAhCz370lsM8zPdeTh29Ml2S59j1reyOkyzKS/mA
9mmlkFbcWX0/rrPYnx4db26xt9Btix0k5g1ikXqioW3HrD3joXY+bIqVd6kGSQAv7ScULCWwBtDX
Vp/orvy1FsI7xiAVX6KIsoXfhV/JUkqgVNne0yDCK1FF/rYtPJPWxzT9Ih9hE87p/BlFA4qoMq2I
KXDUujUbsFKAuJ9lRSaHwhDySyfZQsnx/xh5pwsipcZkx/IMQ2wLts6hwIUAMtlWYVodR2VGjwrz
IDLw91sudeeZGQ1EJgI7hZAAQOKfm7ff0uGkSeqxVGxE3D37msFZT+4H+Z3zrosTJCvLza7XH3AF
UdzZ438EWQuQBolhGqLyOiEGOIV5xAIXvvXR86viStWyWmHuo1eaTdRNKO+a/q+oon2PxAOaaEwj
gC7JtE/MMHiaLcBSfY7vzHXm8aXeeYjn/2NiEWhoJr8TNTGsEe9U1zJhlZRFOCYqgo531VTkH2NG
mls75K9upj/NAp8i10f4bYvwsQPZ8WfEpTgWcUxYWbOn+INfU4Cn8FqPYblB6q2I4ibrMxHHKfB9
aBZjsoGpleyMAN97AuR74+iBHO7S+iyzBB/ILOTZnYO15eftG36voMrdV0A/43PFNV87rrxmRkJu
2hRaB04iAp28sNn0ZlGtlVAS2IPvndpBPjdd+WJ1DkYYZ/4q7YZAPzKy/aOQ2ZMwhLXugafvk7kd
3vmbj6J39Z3suDB6WsWrLpjj1SSpb01RyxbNdcN3Qjrw8opVIRz/w6HDX9UH3ZnW1cG0Xiapue3c
GBQh4YoOpaQ9ZaZs5fmju6+H2lzmV+BOsvBgoVCXceJSXOkKs2GEfLlyCzw7TW0Hz/3kRneI5P1j
WTj09LwmOMpCJQeqR/POKb1zXpjpZ0qY9t1cGj8pNOPtkGv2riTJwkkw+l9C/3b1SA92dNqzY7gN
adyDRXqSetPGkgbVVN49Nvuvvrf65xJD7jFe6pt+2Hvf4adu2mQnpGe9jJZdniJZWU81kydWOlGy
8q2d13kOvvPWWhvk+QIhJFpxju3kYNmw2fFXYtOcKcyFWNUOg+eERJZF7M5kWO5oizCJ4Wi8RypD
XSFrgh3dr+bsKsCGnmucc0TaG/rF7VPbg0SG2GWv/vkGpV0SHGa/+BWRiGFUiG+R5VvUyMbOG1PC
ZJvlUzGd567InINZlPjvY/q4liXWzuDpp3TWxgXb++52y/MBVTCniLMgMhnAUo05BFOnF2TO72Ju
fveeRXIT3/4mEQS8lyL4HpHE4j1jKbYK6rS7SEkjo+vmV6ERXlhh5n5Gw2udEn/mj+GEoFIYZ8d0
q9M0iUVKZJ4EoId/Dn2zCwz1h07Gw5gTDMmOk6VFNuuT0Uz3ZWrlr0QGB8ii8KCldR5dp0JFV65K
GCbSagTBYdUf7RFAkad4UmlT5c/gi/seTEo/AUxJTONZOAlnoSBeovDt+dLUBclfbMUE8bqrOYbb
S8rCvLXTzr67baZFpeQpLu3DOIroubSwdw9Z9qAqZA/aj8SFISpoCNcc2Va1yztE/2ScOwBgVTdu
8vGVCAh1pngRXoQEiGN0g/fWp+mO2EjAGrHVHmgatzDIRUPqG38rvS468nSvhTm+Z2yq3myNhzke
642O8aIuncfvLO3qtZuP/mYSEyu0igYC76Y8u+0I9Y36whGglNx5bf2LCu9Vlpn9OBakjRKYlq9b
QHs7FXok4I1kR0pfHIF1iDfSk49ZUqWrarlMBlHjcs46/VhM3o/Zkj7KFn58RGJfnVyW9qvFrwW9
WOzk0C/vPH5NHI26CB3rr3hZURp67yOAJUvZXTXho+N0AVTTYfgJmVh84qA31ItK5EFW9jAPS/8+
NtbwqdWrQbIzMWIZUx0Zjt7cJDjqfRBauD3vPeE8uwFdFj8z5qu9AD9GRNh78IvxtqT3QQtffFcj
TSDVV/+hRkNXzQqq+zFktYQd6KkLW/jobt7svXAYV7XDgD37Xnlyq2a6U04SHAyzbMCQWvgqR4Vc
DCvojDdeO3sXZHIbNOW7V5uUWKjX17JgzgcG9mMyWWBHrp5bQigx2+NuG/zomtmO3LVBOpymJktO
lZXAJW7op9qKXhYe4arpEpq3VQkTzNqBZmEOy5IPLwlGXnCM6ttYN1YrzlnubEoTxwmU0KF+sHNP
rXgJ9J8stkK8bV6U80pynkTfkDy2eWFteOnlhgKW9VR1ufnEBdxDa5Z0Rl3AGZPbk0GEVLyq035j
ZKJY+xjNGFfSGPCXCcLNkciilN2f8A33pzZjlm/66ZAgwN+x4sAIT6LwxqzLnrDlpj+B0+9P7JUv
ho8mK5bjq+7Lc1co58DapF7Xrk2ZL0+dE8ssZjcQHrLLH7TyupNZGOcytYtLWJSSGc5NwYQzKxel
mZLzWe7cSoqTlcUHy6yMB1I7LUKquZRLqmHvPUF+ea3eJDAEcjsvMnTKi9HN1kF66cPtrqqwkNNW
9spuy+nS2sVLAsHnZTClhbw0eofh6j9m3fugd5rSyVOeNRSA/c7ekacjNq1bbMKGOgk2PJlC1Una
eT04fb1LDJY6lbezaVd8gToe7/LG+/J81T3l4Ivw8Vb+j9mR09okyXMxBTZufWw0SfaFJjLadp5f
72Ui9btEl5TX2DBBeZcHw3DFcwHsv6T9sQ+jRCzEP6y9duV0qF3qZz4NilKAx08oYUjS/JHQwSvT
+dIJITO5juM9wF4NAaggI4x1DjwOYmVxVnxLZMVwgWskdnDUVKpnjB98Evmk9DvGk/kuR09BgynQ
76xZEFLG/ZNyCYDF4frIHqJej3UfYe3z+71HAWOpHSTn2yHTDs9bWwMscLnqXRm83A4Fpd3JvvFQ
9PtYIYbqcqjWGdntSQKZwBwN8xinqjyLmOkYGjyYRsCE+1Km5rGIRxvGuWi/qFQ9SCf+MHDMsRcf
WFoxFOSK7WuoQsIzv+yJ4S6HbYWcKmy2gnYOgpTSQLY1lLuJDGG+2al4kTONmoidwNAZd8xS1iUG
zEjFHiymk1UvRlRAuqRamydItyUbmqgwiLFXYlyFbd+ecBKyUYG39hiSFHqQiPZqaVnnSbDNJF+o
Y21i5LiDZ49zkn2bHstHAoXlGX/ffeJr+HyqQWRW0XA2ELXAX+Y8aLvqaFL4jgQXWjE4R7fIWF0T
kbuhiBk9hUTZRWXyJZwgelNN0B5LliNoRJv4bdZevX1jk1/jbinrKwKTDeD78T7dWSZO7CTtilcv
zdaDZY5nHOB0AythXfvEDQ5dWH9YfWpd0bHg+c+6g6P8+jWorWOtO2yl+FY3GRZNihV59qOno8x3
Y2jHL904jS82JBaSOH7Tx5Jng1jaR3bAFf29KF7rGGZhVTUNZp+8OwcjjVdTjA7aLEULwpTBqhZB
tgdL0cPEkeVeyqhngcHBF8CepaNPOIMqctT7fM8aCFW01pTPGgBGwQjAJ5USfIxbfUc22NzORpDS
J8+tAxBmUEXzCQKHBk7g/XFos/tYlFmIeqzivWjX1WF+JHjaOlOmMs8VrZYzcjx5HHuDcDFobpSl
gLMirO1kmp2aJH6X1IT3dPAo97F9p+b8kPXYmDqneomlrR7hBN95VU2XnnVoZULGISIevZ1Bz1hZ
JuI2uqYHLwSQQaXSeTNJwNxmk0H5v/DsN9tHLqDBZzyPlUWpPhS/sxnASItMZ1DZzPZVQMqhtLGl
rtdbdnwvrCF8roL2nELRoGjlwRilSDb10z7zGOmgMMWs3szE2dpUda56ANsBv+LdF417vd2VQpjb
1ER17722oWbIrFlmRJQzrULgaEeqmsgs7yfb++VS0lo1ynivulkfY9WND5mb6AfLAzUUYQGkc6MQ
EdFNzr0Q3b82yzd2fBesSt26zxQ2u8gktxXh5Z7uu0PlI/Hvc7u7gtN7lKGdnEfsWk+SegaORuM1
UHI7C8/dYk3LMTM7ZBKr7ITAuX3yPS6m2sD2b7gepS0oBcZEcbKmqLoPrZR8c5Cxa6NsXnGpc/HN
1UOHM2XjuhFjbGi9+lnW7ZOkYMFgLUGpU7unK4YYsc+w6MYzuEDwun8PWdRHx6KeK8iBdftdgdo6
3Q6GwNac4Quk5BKVa+TYlBGa7hmxv/UYqAayerZAUPCag+JmH4oAApAMSHb3kYzW1O/BfSwHcE+d
Qe6VEXT+WtJVXVvWKR3N4tMiwnM1Tdaw8afZOkpWK5S6nRwVp5GjuVHJnVPl9Z5etAUvvPNWvW7t
a9Y75Qq3n9wPBmXDaST0Q0yaaBEqqRh4anh0kDm3VtY9Kz8IT5S0wxPs2Xwt8rnbGNi47+ZCgPWH
rPws8hd3GXcTKwt3QzX2L0hD2MgLaa8MKX5XPjITd0rndTvq9ugBLmeHJao9KvVj1C4qmPqbJODk
PA03MeikrmPGhRmbr86gFpo30quis42DYSVPJGEFF90o/2WSXO9Q4a2/+2oC0WeChBnFZjRwsv+C
YDR/6iX+24tJibjdRCByT+oMGnFKBHdEnqdH4l/cawsiAnnp7K5qr/1whHQexvH3SFzRwywSrAwN
aiBFCfbMXnJbWAHxqOMEVpHUj3WIugTIc/yeuxqs3GiaBztTD1xodPJtE+CxQi/q93Gws5ZTFW4R
+CA5H0cikzbxsDSws9g96dtBX6j6EA1La7UhnjFo9uhtj35hm5dqzOS6H+u3yh6h69ah8+l3876a
Hf+x8zEONM2haRz/t5sk6IpVrp/GoLtndRDtxwyaQt4U+SvtwOiSLXLy8P+oO5PdyJU0S79KIve8
IGnGCajqhTt9niTXHBtCEVLQOM/j0/fH6NtoZAHVQC5rI2Tc1OhOGs3Of853RH20avbWLmVT9zzw
cGqj6SVCHTPkqBpwrgPm+ExgiN5veAX+bOZfURVy5IkawLoD7d6h6g8GgsrR6fqVoHvqjm8arHWi
5P7PPzF79b5DNPdhdo3zCEzyXPS1WCcu94rQ9Atu5mKDUmqv6UnTL4Xe65eU0mXQGDwSDRE2T2P3
kWlQLUynaZ4KtshaaH7ktq6/RDYvRajlf/+vP/9N611qVTOxc1oN+yShqyeRehdklP6DTqNkW049
xiajXlNh7MENLFgyDDxIhFE7Rojh9ANh9EkM9fgUVc2AjJ4QALAxLHdDVt+sBoxxnFL1Mze99QIO
B1t5Ybfv/EkMxqK4+Oxa96UOaZTlVt8pa0Zf1NuHbiZ+wpiFY3sb2PB61Oj+XFKyZuzg0FZhekh1
PE96jnkHNS54lg3eaZNmcUel41XohM1U1CzJgSI9ELKtj6ZuBMdkmwo5gPLuc5pZu+CztWK88aX9
3seWsy1a+2twUH4NSlEuhYkBi3JB7Y6EDBIZjP4HxsW3kOHkKZ/5FgOn8YPdYk8oPC18ZP3Ebp8Q
40uxG6FRMipIq1E9/fmgTQXxm9lzjuaQVf5MM4M/lE5EXykfoo4BR6XE5x8FV+GzNEBS+GUHKowl
8lCFDy2r1z7RYKnG6K/M03t3E9iMmYWmbQombdirDVKQEVzYcjayHU6sBe+SMdTt25551oIEMiTC
duu0Oz3W0J8k8Hib2Rc4BbjHSc0Yr1IeRyAmk3v3Jxk077FF4Fo3qZvtGAc0G5Y0sabsR5wMcbIW
ebiSg7n6Ez38t4gL/5Ma7bBIEQb/7xvtnuguUf9YfzJRpC/on//4ZjfYToev//wnVtvlS/9vpZ37
l8W/UTht3bBsExzB8N20//lPzRV/CQ6sQBQcz3VN1wCJ8DctQVh/of0ZFpqksP8GKTTLD+S7A1KQ
Liddy7INyxRS/luNduK/8hKk51ggG6TDN7UFDPn/EoHvIjMhBRExhSla8nCQhs5R1T1nEpAfh596
6Js7w5eKh2jf06RjoB3S6jBnwaqzbHd3Q4EvttINsqtTPQYONWLe7GF60owjJ77R5wlBE+d0neqy
Jtnh/Ypjike1OaH7Adj6Wkh4W1HU0PFgj7QK00afMrUh//tHa6R5hrYWcqVkUzq20Xa7saaEcJVO
yZhFLS997W64lTVnMPZ/nBAcwFVWnsd7s0i9bTl6JH1D60Q9Mr5CqIamYYCncbQVJ0fIK3WZH4og
OrrspvELLU8YOvWI+kebBDV2G7Qh1aCDfW2YHjVNmeIGBEmd9cLeVzzxqR+g7YwylJM+8iSo6IbK
oonzsBpfPOXCmUnj+sxt2TFkOpWEYteTN0CVo7Jt1dALHJKq2WppJK9By4k/4Ho52kP+VXPKxFFB
kK4vTNQRyu9WmjEWK8O22LZFzTsaMwdbTb228BzimOWJ1DNFw5V3ME3LOXE0Mo7pIH7WDaFAt6ly
4NgHJzKsZ69qcKNywMnNGmbVAvAPx2CPjzjEPtgjJm2yYpw+ibqcM/FCi4DHugSYLQ6Gu9DZXs0p
QrZNafTFAe5FSs337OwetKyUidbI2zBJKrE9fFaJCsBpM5w9WZ12gjyYHlXSRlfOgONGB5wBrbHd
ig5cFTB260y93LRSdL10PX1rDUV6QzAQNFPDts5l/TgXxlteztVZr53XsWAMRQSq8yfsE/chgcPe
M4kNqm46cDwf1oDm4s00wE6yWzC1UYCZnRhiS5DyAIfzDrNZbKuUdggK5jY0WD+QeGcVtqkXHM0o
8SdlzyfC2dgaWuuxdkRy5wX1Nc+GF9gMz6Xmpcx7deqtqZwA9Bnb/rzEwJOkoMUA1/Q2rL8M/twV
4APnQSaxx1T8o8wMKjugO51TpmGPWq8ysIrsmWpgEW8qsvZDPFn7vCRSUzjpzbFTMpZjGXLd26CM
q+mSKUd7QAKwQ708qTG7uznHvq59kp45Hyf4CNhQ1ak0bBzmmJ0i6Jj7yhHOY1A2+9LE0WDk4b6T
VX2OxnFYiZZzvEI4ipcZbeu6dBs37VKK3TWnVpsfq6LHuubh1qSoTsO/57DD4gLKGHJhyE+j6ZHD
4VfWuVQmOrrO+woZvgk7zA5UsS02HEbqkcASCGHMleboayWhbc3QDSaDJwPT6eQ9V1Fd3ai5yeLK
2vFGqaFz/Sl2z5qH6bAwGmKfXcMZpE5e9AzrCuSb88R5X18g24z8biND3Bvy1NVx7BNtmvFpFOSC
USv0jYzNY0cN6cbTmn7nqRKUaVHgAmPDl/Sx2jSjWd8IaK1R+rce7vjn2nzNa3ud4bT0c92IiJvi
Ho89cz0amvNAIPeZJchh/9z9Vo2g6W6p1Y2WPkAbtuuZwhDWjFKAeuroUNalvYsr7AhuAhLJsKsr
40jnXLQeXZ/EJtYT/VY4PTrtQl75npUgCuKFQ+PCuVoPYSc2bJSET81SxOtjQq2Ucp1WiYdNEFiv
nWxDTCRsGNNkHwuwrq2sv52OfuRxSAy/xQm2GWI3e/Cnnj4wzvkvpMTNbcTMmj6vIvJzmyaAYioI
G4Taw8xMYzOPqt8o4f6WXvBaC7qPS2zJK+rt5K54m7Quuk5uiPZWBQG/NyAcNloqmrJ7lX+TNupe
6g4Tzyj9mOz8Xpdxx/mRTk0cBVSaYceK+wNH+WyjBQSjB0gbfo9YCgMQzLbbwhCevoMyj3ZN5Yyr
2lDztm2qt9gyYJj0YN90PsfL8/c6wQEKXq9YV3J8yR1abKaxdSgNCs7KaMAc6PkveNbHrjBIqufD
L9TpjLRru8T++o0zKWj8dIcIcKBkXg3UI7bm3WIgZDgAC5jioTbEVwLxHT1ffy0nQheFSMiWzsg1
Ica6Lb/6HogQulLinClaHR84iWuUGR3G2taPZHt4PLBD3ggoRJsxHDKWechYs8Rv22hviOEvJNdJ
IZaeOExesy6n4SdFCePahge482wimGKuPsxw/umqNHis6wNkuP7egMKcEuvR1WX0sARAfK8ltSjt
2MJOyB/RyOgR6BtL3MStWWPvoTBW2+SJvIiAxqQ+d7ytkYTluhZLWC/xjqnRcvCRGMjnFAcOEpFL
Gv7W4lZYh5xv9m4e/wSURtTAsOASS+psYm9X6ERnnGoC72/lV+Zp1ZotNmSvnN6BbOHQO4tFzspj
azNRao4NqtoEjpz2VJEm61nUb4Ikzd5ssaEbVMwwYaLCEfFlpIcEUiEIypY+Cd+0OKopLrC0Mllg
ncY7FOWDTW/By5hp+2ysNjMOJMhy8muClnRZtHiqHi0Wn/b3lLnGc97s9SJ7x01U3rM+fCuq+Vcu
gnAzt1wz2RT5ELSbGzD6VBOHONr9aR8wuvrDtZNqX6Uh1RNMo3wmqvEa3BHSHvm5J6iThyTQFmD7
SMLRCsyHgD9A1K7x6BFOJtkfvU8JNNEm2LsmnRmmQ8GizMeA0X/YviW9fHIjgjG5od5xZHJgZ1xX
xp317AbaC8sS/BDVvjlG+IXrtlnb0JuvTtTVVOK04TpsCx1ynF34CQGDJxkBiHTTGsK9zpoH5JHK
HdUE76M9IR+37dWIcnIA8dkOTfmJTuZyOhqCE4bDq1tF+kmhxawa4IuflnJpzQo+lT4PB0ad8jkH
dLgqwtQ5q3qWz71Tv/USjzaw5n7rulV4t2zAnkwEs/08pQadnBS5E2dPjh1jWkmrzUX0IAYxbZV7
O2RSH6jvSquGlWXX8RMptm7XM6Q6wKq2bvHA64Fx2t56tcn8vaK4LBnk7wJ1PSCTNZjTt3L1s6Oc
8sD5jYiybmwJEIU7DK4T1Ggj2NWTkR81aBBAZNuznd+TDEZ/BSrdm7z6GTmPH+6J/hdJj3W5UGhc
AlxVoDeHEoRdWhRPvFQkjJuoPHSt6LZojdlZpHV4cqv4Mwodex1XbsebQhtiTZmkNUbq2Y4fln1W
nzGBTQN756jcWntZ9cKzd4vXIzlAze18DNL3jq41c6D5qXZ/uAG4+caA+DOTO9uoYs4v0WIeUAzB
1imKjoyCbyIXuBDbgjKpfOGOLhdOUqNEJfQqAyDOHG478TtuBstXrbT3Wa7DimKX1LzJgcyi6LyP
wCwjEK4BeibcUybV0k9mi8Z7hXEvLPBOxQ2NIeTsgXRHGwAkhT9as/oIHnIRXQJnGL9DLJ5K4suZ
GGICbf9JX0xxJ9FymGR3YT1iBWFmtUtltQzOoxvWFZqFuqHd2cO7NdDfQvNIuMaWXW6K2ai/mVtD
hG0i++b28jQrTsW69lsAlD2h4nd+rJPP1mw6oMcGfc1wFnSMJiHrm0OLFTeIHmy6/EKCjC7pMvZx
yh/cUr8VgaYOlFV9lW5CJJqg/p7E/VvFEKwqoRswwvY+Eka/RGB6QjeOvsf6SCcxBbGuC1xWN38P
WTviQ3NbxAi9O4oogQDaF18iZwJpmx3mdNQPvYwoHDOj/2Oj5+gxI831mW8tX/PnC/84i5XMBmYU
fC479Kdy0ChqKBJvxRkLMeYETuiVLkJnLfvxy7WiBaaA0pbiGYRiHTDe1gi9lRRBd2G4NJ7wgfX5
oPTyUWtNHRDFHBP8OLgOV5wZ29fC6Jl+RvVlNMGGByWteZIy7eOfD8PC/qJG6gNVV5HLZu4s4Kxx
b0jyK/Wmxxd9TJhnrdOe4uc5BO6aT/gmdaetUu55pzoGi0M2KUvIMyBfjWlOtl1bXTXmH4xDRizk
CW7kiEnlami6U+hQrGGpBRVtIQYD35yOpgvje2BvuRHZsGyb7Z9tNdIr3sUOs6GZkoWgfa7GCfXW
jTjTzeE2NMFYZJPTY5lTjxWNllsr7NwD25O5cu5FD9JC/bSTPjm3X7TWhJwf4ltmdSQ5o8GD19Sc
ijEND4FmyfPY0wAT6buktb1DWDKwNbQACT6J99iS4pvrIH3HCo9fFoPJoLz+QuwZ2BZ+rDGR0R1h
aWdUqH8d4LtGJfHdyJxdaVXfnq70Jy0OqG4hdLRJc+DpSRBPfjQzJhs0LMdzrm9xNrznWBWW+iNa
0ixUOm7JJkZgjvGyMJ9pn6gD89Za6H7EGC2nuld75tXvXep8yNjetaVxdgb1E8MuZQuZfNPqi8IL
VbVE9QOAFmsz5qEF9PnWtdNHm5AuRE/VB1gUbqUJP8RF6i4rm2Ke4+n9gYPJKcnjo6SuiNhikBWn
KjV9SRpzN3AqrhUBMGa8ixPbRH93Sc/wzALyarHd5Qy4qpPY3ncV7VfK1uBa6Ddpjw4WpTMquzyK
rvrs47kDM27dtQb/ICwdfWNRJ3SK1GsyuJ82uQnu3Ye8S94CUdpHPExHkLtXaTudz8b+zzcqwC/s
qzLZVwElt03Jg6MUxibQoWk785tJBA0QF/exql2OhUv911CUydpaLr8uyQZOQcgHyktPgeeZh6Cm
KWEp/CG4uU8rRPJ68HA8JdqtH8Y1mAB58CaKkZylkyc0+ZuaniSvkZq9H3lu42OaeWLheYw6wR4n
YxNJJSGDShg240YMMzTp7BZJaoKWkqXpVoK/PpSN0I5dFYan2gqDg9Z+aYRk1rXndOuso+Nmquur
O07ulqgQY4+MpMufvz/TjI5TD9UxeGKOUlTWMWbzdoQxKXYW368spbuWIUAW3WAqPC1rmtcNT3LO
Pugbx8QRtetuGCa/oDFhxV4Gz12R7XPPGbY6qY5VoMJf7IZq9vXLLFpZpB+tl2EMIOD2Gsr7Oja6
u+EaySZphwV1k21mJtj63M4wgEH/8Hh9pShlcSKoS+ikX8CUDeJwudxq+k7T2SvTQtlxPiA578hk
CdMtXaSUK+l68OIMkVry5N9D/tFA534yzW979l6zkVJWEw8rowjwSZ3APze55i5Vt2wappVpO4M/
asWhSxs/UCMdOk7706iMfY6NvZpNBye+y1gcZ7fhN3lnHWSnf7RogJiqW6i8M3O9rov3oFTmoAl9
FeNCFcanhyKxsqp21zaTtcE+yilmIkQRmt+lVnmXazd53g8Tpcxt1lWXQeRGGQvdcGGmI7I3E34z
s4USNeGQnygrCqllwYVEFcaoGL3psbm1Anc3Rll8Ntnqr9u6CTd6SuKmb8pjITdWxpsxBYj3lvE1
AFRBQlvOACgjXJf2KdBCMp2MLzaFMIDr8FmxVbzoZRtviNeuqsya/WYsLOrjeoD+IAuXRgt1c5qM
TkQxJD5dQJ0fMLWnZgF1WYumZuVxAq64rPc1lulyTh+SvDq0S/8zZ93ViMkjchjmaOl4K18UivYA
hCRT9aunSYpIVfrQeGkD++mHqbSCloJ0YUMvnWbOi2pZ0AqkkNm8cl/j4yBlOGbfZcvlYIrqJINq
Wlv1cAEgscRXE380IRUzeSHJmX/qUO+ryn6q9DhdQyTxk0BgKZb6iCmx+6Tqa8/cF+aUaK4mz5JV
xjHOsS08nfMFTiHPhYI9C9CfgvNHJL/cWH2hG9IB8DSGWbdJhOANqt8TO/kY7EUiPsiad86oyq10
YJgF1qMK+YPrPv0slHHp8UeuctjnaTD4CdZ9pw2w9VK+UFeHsRgJlLR4o3PaOOFwbDC507Ki29QX
t/pBQjo5c6g6MRR4KMHQo/bcgII9R3355KoyWlb4bcz+hs3RnXukDcvHPOq/bZMJWGPYb2E/XguK
V7GBr+uY8XKoHyNT+xkFwga/JPFcx0fdxW4vl8akNtwH+qYxqmzLooaZRIqHGofd2htZcXup2LW+
zV79ax7kN1D0l0zamzkcN7E7vDaBvfdyCFdBUkF0g1wSUTg5gp0GXtDH0VevG3dnHnzd6w9zkn/0
qYERv0A/spgLd136OeKspCpl/DIoBaOCnNuH94GDylWayKYcEw4UEdDWFBovwrYOsHQPYVRwPzGF
LtsPAB3YXYPdUMTblMUcVNi+oe5TYEKc4YhmmeMrxnX8sXvqADTBGwoxPQHMsNZ08eUqz0cdnVet
EznINukreUN+x6C5O5xC9J78X+vCoknNhmB1+RMZ+EEdZPYFNGwF2+wi6oEHK+ak1TzQKJXK6VK0
1c/WlBBgpkMx4FuMx/x1tEIapZbG44R9Waujexbp9yQPuRZwhafL6cbN9pPcjYb7VQfDh+wtCnSX
anWa4zd2md8qYMCaeGAcRhfOa87fTt/Mg8c1FboEliJaNUjvE5mnunYBfwcgbEz+AIGOa/a0jDeR
2NjOAgqCA0GTJBPCumNvrSztKVecgoJYviYCGLl79Cz0j4Ivn9GgW9pWEUPH3/jJOEYl3gtdgAsf
cv5Qbtbzo8R8EODaCVNQZjio300urjAPJm5P79C53cZsu5gkUa5fquJ7Qgez8xL2qRK7HE7A3u7u
1ZzJAxg4hcaBSzSZNnJY3hFaZ7yRYZ4L+Kz1FBP2RnEqT2kCACKr0XKSUeTFzabzmkRUJ2osvYZl
2MCthl3d6+JgKEIhczDSwqx+5BX2+mhhl0akZANEFepO1+5UHzXE01PKaELtZQk9qdeDnLNi6BOr
i3ZajSwlS+46jbS8qccUtno88dyGMyac24LsBzUoTYAJWOO2MtPK9aOsQpM1rHXjAL6QBq0MY9ax
8WTCp+Xxp63C4cB4j4pGLwInSfTAGokBuc6CUweUdR4pmsfEPpuwHwUFS5vMOWakzKuyi1YdA93Q
4FUervhuPvP0V7VAmV3FhKBuuhXAhPjUTAZQL8caDjT65ts0JLaspfXWAKcDlsFkj2GgSwq5UTk7
LTrDxZaZ8X2OuwK5nPBzWCF+VlHPST3UIJiB4a+tcl+Tb79at7n7pZdCrin7xujJ+iwtZWxNJq0+
0eDnydRp2tLuQF8oU3GQJEjxqo2iVWgh2DHYGfBLYuiKygTYdwsn1Bw7zZdt0vgAoEvCL/kriYcH
RtTPpZda5Byjt6StUZ8GeetZtDwDx2Nkew/wZ54NNWHoclV0sWvAbVGYkhjtrTtO4vowKcmxJel/
1ip8bmm5Jh4Qsu5QLz4UUB10RvZuSnV6B3XFd/y0gu5MMQukDJwHKECruOQJUSLUbymhzVaEsfJV
IzHWUmLrPci82Vr4/1ZTWHGlAKyoPUhQYWvuk5YWNZNyIyzhOHxYq+wZ5lJf2Xsanknqx2/1pJUP
MrSJ43AZtnlIq1AE+SHDdN8XtITpr2xwa4baToIXRGEmMNNfXQHDrzBfwsSpDonHIczyMnHTw/lH
Y+GE1lJREFGpt5SKv8DKaLbCCtI1JQQc8obS17Lgs+xmjMkGdRM9LU2oUunOTPm2Sc95u+pfUfth
UlKM1UwgNbKvgVF2YxI/nzX7A/zbbQ7hgxegF3tRrEBFvedNEoGgy59Gh19Kf4RUycqDql9bxEeg
ajjDk5sjYdA4rBOMRFAg37XGpbPgY1YVALqsHG1fdgMvdYj3u55IxuhAFmWewjpv9obTceODTpa4
srHfrZv6ib7up2hk4XZiDnA6wc1sCB61wMFRH9zYFiD9Y6BExkxWeix8h3vcI7nIWZNkqZcgKDCH
uE811VRwZMnH6OknTeSrRIa/s+nLmuqLowcmaTbGfiIq72aEHTNm8y3J4MTXMqt/1EPLFZt+MM7f
2eN4hpsM4wbdXSsnxDBnKaLrH5LlbECEj+0M3Nk3e2RyqBKbPZdefc8psDGVcUpB7hK7RO8eye6/
MV3Ea06NpemQh+5+z7wkvSW/3ZHeYHzvb/YQ7jOuvUh8imAhOmRfwIDH0HskNUsTuLlg6IazqdtM
XwmwZL39WFt+OzfJ2iOc6djhpYqaH3hBN3XRvLLLk9uoc6/d6Fw0O/bDmlPrSjfSZ/xO76WFSZ3v
VVvkEwp5Yse6a8U7lSVrJhYctsajwbMVFNsuiECmZ7fKyd89c3oYdPvuQWFqgx0W7nfTdM68kxSp
+uZE6CkO/MZy2Kew+ojNlBs7kyVyNbIzqQtrk7JI1e1yPqEiCxcVR51yuoiSpTLKjCd3mp+jJn8f
ETpaTGaj058zuzyJoXhJ5TOvms9degD6u+mYh9Sjd7OG7ra8X9AcD3EW3/iRVz1Z02BL4Ln5MZSo
WnNMcARYFsLRgIUTtwtV3cEw7MUU0ZSZ0rZVZzwZJdp6KWrCj1P1SFXLG5xqXu6GJ4B5N213pdGJ
GNvzgx0vLZjFlnH2R2yJZlXE1WPjPeaGfa0moDt09tgq3eVsi1fEWGiFMbe2heO4yy9V3YlVmWjP
Y14DQhgeY3zY6IOg5Qv8ULs0jckOkSti3JVmuG9LbE2iS+46tWpo4f1+xCEvU+YGjSaB3uLRLHt5
q8xwG3fqq0gZuKqqJD8SvaI9K1ZCKhEdE7OcrZs3+xrIHwhbp3TqTQgeiNZ9vNe9cJcP5r7glJxh
rmF5lN1DaINi4hrRjOkSAbqhruvQEX4zYzbemtjO7bSjcnAPVZl+QgqcbKYuZX4MQM1ogYFzl7Lx
1OqeAkTgFsMdyy6Wd/oTWRTPZhEBvs2flgu/1eLPIkX14JlW9NdhKta9wLkpnPc0Uada864pia4G
zxOD9vchAd1hjSdO2CxXlf5mDNCK9Ok3dpyQh3XzOHHLrww75M3pSTEORn5i63GuejyyOsV3DbhX
GWAjfjNL9i9FZl7HKLpCyCB4pD6a0QXhipVImdnOGX7lIOZyxp5Sm/2ajYvGiuq22s/ZaL66TL5M
pvvSKHR3xIivvMU6mCyEbBOLU/XKHPPHzF6xC37oVvBI+O53UqmXPE+2iZU8MnM+DBnOwolBK/4K
L49vZCLAdjzbCn7yyK3spT+pZDvNtnjKw2gTWR092ij6rT+BXqo1/V6nzUfGXa/l5Zm8/btZDh9D
qzlwggR4AGefZBlOQwJZBbNvWjG31dIuntEKmHlH5cQ+z5gDONMXUxgPdKj5wnW/+F3hi0J5aUhL
0y7LJM3m+VkZFPuMz8yXvoPJvVaheW3S5EeKzTl04n2qwjPRqqtLyZHQ8stMsLoW5XcEtqhO+pOl
de+Cm8q2mUBNRkZl3KpN9Me0iT7yzDymtYmexwG3YzHhBnuzNOtsUVmpIzaWTrUAdK7K8faiZ5iC
ne0m5vI2mPWxncVVw8NM2dyWS+HYBMm5M4ZnxKWnmmfKiqjOHX41EYYZfhuXNqunRSp7crk9M/Oh
A5pFdtYatBWo+Qwp0iahBVeX01ddb0jl0ZVkAUZnAcf84uWTWi8XS2BmJEUejKDeqtIdKcguE9YZ
ur6cpk7XAdi1mtLPIBNEHYNyW9QLUfom+3TvtfmzQfKtF/ROFZZYtUW1aXUo6u1SFfgk4uFgTVRz
lCj8ofluTbnYZSMSkDM9OfaixgzweK36NvcSC7b54GnVTzGqPRzencrmc8AUtZnna5Y0P7IuulO8
4ikVrITjvE3uj8CbDqM1/iroMLch5V/bJrkHa3ceXwaj+hy6bV8356Fp3pWcPugl2WSJ9wr2wFrl
hN1l0/4iQnuRqOCMRXalXjDFxH6KTlUcxtb0iZLuE4d0Wrg4tfHFRBglBg8tLmMYnRSXWM27IGGP
xIqxwZfHwazMwKbZzgrPjbnp6IWv2Gatcwl/FMBa7xgvTLdos6TnLHSOnHH2kaQRjLw9M9+Q7z5D
YBpXpWj2uUFgSCA8WfKBPe/3xP8f0BnledN2NG405z4Xab0LxSM4+7dmqJ9sy9p6bCOYDiCXq3VR
go2Jyy2cQwRqizCKIX8vPzeZ7EddeCfqwi7KQBeul8zp8gMzaTw5GZka+NnnMQQcpuj1brhSVPRi
Ziac8+LVWZNIvlgGSeRglJxDFPhXyz1pivnz8kljVr11TshxL8LMqLDVZ/ZzYdL2prYOCfOByE7+
5GIpkd3sJ5n30yQEza7WuuvzzJPc82cOcKugiFGGx4Yx4vwq5m4XW8221Cjzjty1LRFFtBqRm80O
XAoTgbkhJDUYWUGsmMfBiOvf6W9eQJhcl4dgaMCbOpeJtjn4drt4Fgf5Dt0HZu1zP0f+GE17EE43
GX2Ei5Q5FN/x4P5EbT3Yf+hKC5bC+Vl5L4xo9mGQfgfSvQQqiGFGVAfsq59zYN8DkBtDBzY3R8Hp
xJofYK60JvWnmSWS1u8dEt66o/IzZ5rmW0zIAQRRsghuFw+X3Mw8tUiPOprvMFYFaAVNocc2wAQq
X0uBAjBmJqWj5TlsxnebXk1gxyTmteYGmFCsvViv4HntPZPlEdfExZrUvmU/cSTA/cfT+G+5Np+5
8YrsP5av+UWVKQFw1f6v//iXf12iX2zgit/t//ez/gfZP8mCL90z/73981pgDvyH/5kU7b+YP//+
wr/Nn579l2ULTpamIUmFSJu+jb/dn4YuMXLSPITizWDN0+mY+dv9Kb2/4Nna8H/Z+uDNXGq0/nZ/
SusvD2IJDkDddIWpC+PfcX8a+Lr+pRBEuvQpCccWJr+h5S6iwb+2VUjPLRumK+aZlp0U0NqfD5TC
CLjGYt6REDR35sIS0krQQjA1qML7f//+8x8xYmYsiHQHU14MyKYWOQ7v+tiz2ByK2YOal9ZBsE6G
SSxi6jgzLE/hkDsL0apOonE7Ku3WLSixPx+GwdWzfSR678BwXqRufgxrvItkeIBi/fm3hVGMzK3a
dSEONgoIVww77nlv0l2qste0cH+oSdz1MKWJvgfJaczcMRGBEQafQX9LtBwXV8x+367KlyacnzN9
6M7DQAMG9YNeAkCKgFy5jZVr+CgNjKel+zhEMUKygsYNFwzxj9kW5VF+wLtHTFnuib7Bm5jAlXPD
9iS2q19iAa4wTmCNt9+xAd2bKnyc9PYttSjENS3mXIISvt6dKTnN8IwjQ+FTxaVEIWrJ3NH7bY8+
iB4UcouJNlhAgy7z9gJuyHezgQecpW202XqrsumGHPpoiOiHVdqpnw7ZYw4aKofVt5/1O4PgYut2
P3oPKZGIAhMO1vBspHB1+Yatat5AVx0lcRx492plkTZcJcPIuku5w5YmXW/nAChdYQGElEwbGIon
TQcGpHwmxLE4qzb/ASKn5nDOqp3YUFEEBaAqqj9K130OpurJqGoKmx2cscYrXBRGG0O8p23z4hkB
rzv1A7iITZpqtYa+B0nJy1iehqGOfRVWXxUhOJyTiOCSlmA2K2yfN6mdH9ph+EVa/ZcLWQG8fLsN
k52ivXYGWRDAECELuUUj3go9AkYdAKZw7EOtc/xqDMXgKbeIOMnqt2na3mriKbWDJci+8dFzTLY8
xreV8m6l5XPWDxRC5ogESlm/oQjSEmuf4jZc+hh5qtjLHmHmj9Zi9AhKjFeT03Hh1epHNFCiimg6
bWuT/mPUUygcznoYvJ+llUKFHOobzrVBF7R+lxEda1wPq9kqnoy3xOSl8gwQa72kkRhfrMDXvFxP
bGz2OKweEe+aVaoTNiPeReT3kA/aLZklqCJ0G8e+mf3UIE1Y/R+Y+lBMRHOT6Ws2xmtqLxNJEGyd
q+s7zjvw1y2+0sgea+xhq0pPXmsjeBO5d207W1t3+rTBOWExkOw4J5bml2z1Bw3XQguRrkqMeV2C
k7MEoTmJn4QLwti6ZflC8v6rK5qaXQEPzR5br6rTJ0xqM2c1+uLn8cYOn6PPUFS+KaIjVJZlMIOm
3sj/zd559EaupGv6rwzuetigN4u7mGT6lEopWyVtiLL0ZNCbX38fRp5TqVaf00DPboCBACIYdCma
MN/3mnPhBGSfsuCTlVWEJtLPlVcMPjy6GucQX50gUzLkq932CdF4xPi9hZ3Gm2zrDCAKO3th2kqq
HZVqXDayMgFwKCB1Pg69y0N2iBGE6oYs9a01ozTQpTZQPSu8b0fjhOrxKep8huAgTAlwu6kOxkJM
v7jAax6bZyUiZp7W8TczHw9qn+MqQwjJTr5RJvQz2HtXUbzVmPB7D4IOf2sECVD78AE3Akxshh6g
Zbn8Pw3EUR87e8C4Zjr6uplXvoU6dD4h80tu/a7RYBaF1a+kRcMEjS3gSW2tPngh2WkgVnjKJca5
i24z7KuwgWnubSN+GUCvKw1cp6pFiEgZSJCWwxmT9geyTxm9BK9X8tYbMDTzxv7VuNgrIMqKi7ky
nuxMffQSXmbdYgLstMNP1frECH0/hu5dk8U/Aw0lSZEND61Rg1Uo2icNz2SyjDqxL4Q1NlGzCPPQ
pWDj9ojl9fcGOxhV9G+j4Ecac0GiBs2QVvF2/OcLt+wceUxBgfptnC7/qoz1szYwadTN5zLDEN6c
MY2FDqMh19BnSIrTCTj99EvTi6dhgNUWJ78QxDolULsVzDo2XUhv0gJy8nt4xjF+1ktQQmMEnlRi
o5fw5WObf7D3m654Vjm97jrJRg2YmKWGus9ye1MH3a6afe+7ndBWdNEZYdvv82SOeGq7nASWMvJ3
08YqaP/mGeBzi0J8DEApBKGfJubnIFZ/OoF+LEuT+PeM12BkOjeBTkR8HE4O1mI+ULAzXpSnkZCS
udhy6xZsJSCfvU78kNS6Gj6osAP9vMWcD6+J/GzmAXA+B+59J6xN3XnHGPttvYV0mhX3kL5/holx
O9tNDc19/Ooa+A+7Y3nuoeXHy9c1EiqFT5pgdxD9nC0iifA/MZEgqp149cL5WxvKm90kgNobb1+5
2DmHwBzTtIA5hvmOWwTfe6Te/UYjylPMJK7Cl3GMH/B28sueAGfbVcY+tiF/No76pQhad2sZTB4U
l4leZZS+4/QHnUnDqKRnIPdArwIfGSU4EHBKInvYqdYMRAaICDZEYLLIldrEsloQq2oB8jNpMU8B
OyIGFA0s5/M4oou3vO2eLqBPuKAOwmQCUaK/hkMMJLIxvuVGfd8jKRrGCd64X4pI3TvT+BNlr42S
O9DxjGehWY8F0T9mft0rgqjE7tzh2MCC6+CGkwtsHqqQCTdNA1mlvdagBj6O5b2B8rg5RycXVYsV
+UrwwClpD/us6XXg6+zkFtAwvG0j0q8QroqVHScvAo1IhWjyStj5Cf+Bbu1YgvaOyJpSOtWuJNpP
MEwl3m7x3vSoDBF77X0odou1cQVWDgsW5KBjXxBZXRXBFNwwpAC7otK78YYYJrNKwt62MI+2ah57
mx8s4vnZG/NTjSwLT/w11vr4kMz2jyjVd7ZToS8wKN+AeOHEZN2hyY73RorHGRidVVNlby1Q7V0p
kp3bGLseEI5PKlPdDmGFcgXz4VNs6SRq9XIl4uLJFnziTGy+wv15Qm2BgHxd/UQoLt261bORqhhn
C4KERZbdiJbxUFAqfA7Gc9nzuRLKeHHg/gj3OYY54htO8DlFHRD/xfoVXNjdRPYAgZbkwc6Dn0UB
KR2CBl1QQphs+my37jGIzQCoREx7MxARyMdvhhCZr4fqJ0zM4ZeszAEFKQ+EmvOafyIxxFgAVNyq
zmgRc7N5ck0zIRSqflZQTFkZPW9CoIZbEBYGDav7eRQ4dIEdX6l9CxcAwUrTJPjQdSjVlHbu50b/
qLniu+WdDU99Gyz3RxPBBGia4SbFbQucdXI7IV+ml+Vz4EXACSP1TO5PXSWoDECGqVd6C5ZERa4b
hXOygW54B/q1QzoDSjXjozR8zYz0W1KFmPfNn1A/fmj1BDN59dbBpNIvcvVkNHgYNvkaGTheRCQ8
VliOvEyFh1bBTALeNd4K6KpIDGBelGWPXWbfIMgC9HQMyCIp2zwZzkMZfrYAsQIej05WZdDuol9H
8weu3nxSdIzcFdvcIAIFTjQev1gJ+lp5K4hNuQX/ShfhPQ8UeSDN4kXhXWnpA3PgnafvwXj8KDS0
5MP5GOYOnZY7fU+QmVLDhcDlFNmWAP1qaqwTI3LFRB0yRtJg+c6rISBwDznIJWwFFCm+JZ5MpjWy
DN/p70tUkfykoYGbouwBRB/XbkMuYBVIBPTB19AEnOvODFOKwCDFVdCdNeVnbFPDrV19LxrzIVHA
YGdZ9JVZ+Bdkbn4AHf6pz7AQlPJbvOBdhMq9IoLw0CmEYLIuP9Ye6WCzTfY4pD/AdNhN1nCj1cEJ
7iCqY2H91oUNwCSr3saoX5Q+ycZkn8TOFz0hh1NVv6KWLnbSsrdBd8k9uPsWTABp3fRe6wTmHbX7
PWoV1CWK4VZT0ztP652VEwGQzIiUkJjdzBj+6riD0I8TQ3T9cKhBpts5kVZAeZNa0f13j2bpfjOQ
pWLcC8N9X46Lv5DmkGxVTcb/XeMQoBy/0+A8GBHqocH9AAY4DREWAigUlFEKwSxJ105a3QP49HzD
K+t9BFPDSp5Hs3iawpDu3w9yIGYYkwPEGjwk0xe8qpKYJwYE27qzrFVlkV9xgTSXnX43R87dEKh3
usDeZaqaQ1uNTIIa24/dfNvr3U1VDo96TXwYxO2+Q2vOhXRohtNDg37avu6q8zRoL6pwXwOR3CiJ
TfuCRw2oMndtFy06XzYv75D7A6HyPuabQsL6x9Ro96ni7uoRrkI6xzcRagGrynvRNUQCywZQtRGr
KjRq8642Yj9ttZfUiTa2ayH4R9CvH/J94uSnMXiCQG6t7GwZ1Zpg1+yEDjAGFoZ5RtfUERycsUMu
ZyQZRBu1SEmsgtdg0OCmEN7VQvA+0RPSf9q6cEAJSRSlDdZ8AM8dgIYyzOjFDTAPGZxPgvsaCtSS
QIl0ugritL8p9M+m3v+Mo+AH8NwvUES/dZH9EpqMtz33yPz7bArnV5WKeyDNSBXFYjdGgqwoI6TI
A/ilWd8THTahNt7U8d1ImnoTBuXOLcn4ZsFOM7p9pTNYGPOsAJY6IfNlLyKfpXhqKvTcE5wG0oJJ
LQlKABV4COUVk8gZBxBmfAjc1Xdm2ljQSujmPSW6aeP0QZ+NZuNN0c/ENbdd+GTR7+n25ntHTPA4
Yua8L8g7XTWyUxlmkOtJS9IHK9oYtAAS2nmOf5XgXR/nHF3NQiAAEUwzmNQ/1YG98C6KcbBui77a
eEL8kMdlYwjpokb93AP/R1e0nKxcLo+KQLKBnIB3y+86VCeIaSoYZYDxFRfdbinj3ffEi8nogYNb
jHqCJRAiF9CcdmgFNz3kKyCeeTXYRLwrB9HyyG2AqHC50IsJKZDWeesHgK/4E2LqZZtJvgXm8NhP
c4Fqgns3dP2IHLwMxgxxerDAV7ZLgCZzEEBFw6VdN7//22L5vywLnKK6iLm3v2XdhbaIuctKj8Th
0Yr0AHkDREHKvgDaY3okFGRxWZSoM5JF3y2uW3TeQzqDmeZ/y0gKYrN5LcqjncmNMSZ0DfwdZHFJ
VNuFjdX48iPGphn9oFmGdZ/nUT/KO3e5SzFYtxKhWVCV3BB5V9KWPr9pNaIuv++/PEI+HVl3eR3k
ulygjQANqov2lemt26F7kLLQsdPyYOWtub4NckuNqCIffDav5a2QP1LvF9MI7AvA8bSEOyYLyNbY
AOXJosv9NQsHUrJiGtvcCyzeOkIgBUAYA6j4jCRHq08PNLAFiGkWyHg7OzDz2zCseKwqcyDIL01n
L0i38l8u/O43yKKTGcit6BG6wcvTujy9OAKIXvRIC47LyxEtUbSuVsq9TfZ/fMiyFPLz8mxGwn2g
E65fjYu/LwZMyw39eAch2Xwq452rzOS0ogLeTOJGb0qXq5vrHeYTOeqOW9DH8UDlT0LlAhXmod/K
39IH1V1mz+pWqFaPJkHOhz7oyvay6/JdySPlGf+2zusEFEW6G/wB+aV9khFLKBFxW363TrpmbwK2
ub4+yw7oh7CDybBYhNNevsHIsA0ImVr+3CF3hDDtPnCXL+1vr2uX2SGITOF7hRGu5LXlJeWvnREP
Y+jG0BCFsMPlTVruvnyT5Oq1rnTMzdIiWfrsQHyr0PtzsrMTKryIcn+5uH6t717RS1FunwmD7r0l
DrLc7MshLZBr5aVtiu3lqRYVvvV6WB+uX7j89+Qhsk6uhstbqPbQ3duU2+TEkCyJzpryZZd7XI//
+ArKdfnUZOlyjFy/FD9sl6sf6i6vrahs+4+mp8wZRVmZCdoNKFqm7zXMU321t+3L/dE9vDVCvVnp
Ew7hDdwErE0uT3ywdWdjO3fF3N47SUq40r3B12iFNygEifQeMZn9UHcIxJviSKzxHpXHssEIAm0/
mORlqtZ7xFrWolK6vQKF9CgXpVe2x1qDxIlWH5VO5uqoGqnQ/xwI6YzGAhyACjTgUyT0MgI77P/X
xcIl84qGGJYsYj5kZOkRRDgNyyKIhwXoL4s6XHZfFju9rvdIbeHJMA5k5uEHnuQGcn+ZbyN7b+e0
0Pny+ciFt3wW19Vr3WiM3GK5+VKUm1z52l/3/zfbr2eORxR7zFpPxhtrrOft9fB3p7sUneXnvKu9
XPpdxfUHXs/yV3XXq8uto229FQFiEDujsTYfNl6Pv1xOXxq8D6fHgjncirh9vpzuenM+7Pfup15P
0xICWw06c6nrpRJeLi1TX6MCPgg0A+JW74pI61dHPZ88VBfAifxOv2gjZjdyIetkSeZl5GqDjk8X
qMpOxTme8dOSl6n08Y/FJCvD1CDkOIKjI2hONxItfSw/hsb/up7mKA8RqGIQKtv9Qg5jloUnX4Bw
aT5Rx6i3sADuZWbGAnpAb7cMG1Q6uI3VMKmp5ShiTohp2A4M6aWlcIcqOY6XnE4lhxAtElV7VMPB
n6hkhIomirC4XrqicFmonbIqMXDfI73MEMUMyDOlIb4Icl1y+uUqVMy3nNwBfD4slACWc6eWEiMJ
wG1zTaQyBv8JJGMbMrWBb1aoJkly7B+Kam6OrooJivhd+lBX16rDLBQ+WYNh47HVhj8WQ1jWx0td
oo47lPKRDzKBYbNDj4jUDu1cGBc8z5gwz1GWNG7MpSTr4kHnHbDI309TUhyaumH0a1muOAIipCif
sFy3a/0F7GGwkek1mW2LyYxkIGJ5zNfs2yTqFEgD4mUy8VYtgztZkk/6Q52xjB+Z+3xPZPd+ycBd
yvJB9wUxtdb1fPk45SO+ZuRs2RVd1uX4cmboVbTVXibjYrUEiCCLU774KvWLl0UaVz/7WAhconmi
prTMuD5RWZkUJbFZxqqdonIH5qhudjatvILjLJ0NzxYIMvgUuR5OSbKt8uzZaqbqmPVtOZxEmbSH
yX4NVK8+eos1yXXxV3VEYPYovWq7SMM4BrmCPxZtQRigQdcDU4Y/66YK9cMkJLrsqYG5RtO7Pc7x
NyP0xIEYpLUZmv6LpSEBR/6DbzCUj0gW4UU9o6OCtlbTLJ5hy4ORT0c+mOvTidAv8BVnmnz5CK4L
Z2mcrqvyy/RaG7WwKf0pH4N8QH/1qLrl+YA/xgyGcJd8KML2tqbI7Z380i6PSH55btJbWFAiVNJE
sDL7JaI+OdM+DYpFUVrH5WUZnR8sAEMGo1CSCan4HpBJ2AzLfQo1bnvm2vjFyPVL0Qud3seqKvfl
LUQxs8WdZbnfS0muajhJHTToF5cvI8H/uEndz7KBlN8OVkze7Mvi5Vsq7RgyJvEz4ZKatnN39A2e
Pv4rqH1Eigb3OHMwwlL1dD8WcH4LjBlWcuu8tA9BATfUnsWLfJcqQPkQoVhcV2VJ1lmKQuKBAYR8
06LlNijLOf4/tEJqYD1N4ud//9fXH6Ak18ik1vH39r08FjYqaGD9PbLi/9TxXP6zotblkD8wFZoK
PMJUNRPYhInkhglO409MhWb+w9VATViOpi+QineKWg6YChSu3MWkScNqHSDEn4pa2j9IphEDcgxX
szzN/Y8gFbbBf4OfwRSWxaL+ZeGwZTmGtkh6qZpmmgbADvH960NchM1//5f2v/PKYeKa2sMNfPYO
0zwED+ViRB4SBDOyPPo8osmPORSRDdosvHRYLE3YpbSsonT6GcRmuB3g3GaYt0c9Phg4RsmSBTOU
udLx0kwvX7wsycWwrMpWAOnQP3trBRFqwqnRAeufhJ5xeorKHi8eMsp05YUW1l/QH7/RozbYXhsp
Wbq0YbKYSzBHb+ZEj5ipyIZItkGQ9ZiqXHoJGNpgCDUFZNeCG5ELvWrHmbgO4xrzWtQz73uc6s0m
bBBxRwKUzX0/D3/siZsJypZZCu056YES2npSqZc75k7kf0HRM+dcGh95Fy+bh4qsCTNZUg85LYM1
0fe0Nh/vdZV4LU1DoUTJceF+ltiBFUiIqFgoUQyHmeG6LMqF9FJ0x8qE01R0qj+XjOnLZYxzXWik
FFL+5yVUAjKtOOJ7guVXDvaiQ6/rGC39g9MnRGvcZhm0Id+kFXtZLXe47jXQ91sDhmZzCYhhqqqH
iSHP0Shy2s+lJI0IZQncWo3cxD9vBt4Q4KthEA1SRu0pWBwL0xaDcEYdywu2rOv9ciPfbbqe/d05
C2O5tVNboWw/gfv/cHXgLH+eVP4keY7LlWTx+jvlgbnYiYl3LVVS/dijNnspKWarHw0rwydLFuVm
uajm7M01Ed69VslSvpxAlqxKmfZFiZbFUnWtvx5gNQxmIZLAdMaHrnC5801Ys7yUZfV14SzvymW7
rPzL9XenkkVChAl4aePpeogsXc7z8RTvrvsvxcT7gZJBefh4hXdnyuwJPk+vO/67o99t/zc//t0B
74rXH/3u0L/cLvf8+NM+7hkvMUszA9rCkJ7sOZ//9fWWpb+tu3wXHzfHhLP2HyqVko9JfjpIQ3cz
8Eu+sOtCNOWS75uXcZlZY+6p06Rdj7nu+OG0coM93wPitg74JTAJWaYfsqQtg4zr6oe6Uk5WpHXb
vxTlrnKTLMmFPJE85XX14ign13N5Olm0hpZR/7+/utxRLuRl0ON9UrqBrNjyL+gI/vRfZBFRs17d
JM2s7dTBwUkGsJ+9zD5QM2HsjatoBbSOSrlwM92csd9aNsm9ZC0iGNbsO3MFYrdKBnh1StKf5KZZ
hYPyKIuqFebl3bvT6HCHV0Dw0nWe4nvFTIHLtLAEV8mphnS+TeMSUapMu/WUGii9PX6La/M1mFEQ
yAGXFRGuBWPdfcMoPfHrdhw3ffZjGlQ/L1EJzJWGoaYoiOUt+ooZlrjZiBk1NK8uPxpO+N2YCWUV
dEErlM9yP6grZ/PuV17+jQmc0mqKUcy7BuZkEO1DsO5D3TVQfDls6RlkDP5vVy8B+//8NHisdzvT
dC9JCu8SHVx6m0tRXk/+GlCB9PvyAn/7S3IVR9hkKnfvfw2U/q0gHP0x6C/Dc9eInwwAftznulnu
/SFIeInlXfeRmz+c9hJKl5XXU/xnl/lw1etp5JW9JH3NU4Ls0+KCOy79ob70q7Ik6+QqPfhZS1RQ
+Msesr6PGlB/74pyUyL7VXnMhzPK1Vz2kHLzZU950LycVJYu26/rl3NGJi5OipWtZw0AllMqnyxd
WCdNfSM1lp8iJKXKQe0ZXUxwirph3DXqgPgGI1L0uZt16abqeg6MDga5LdD0Et8gXs5rd4IVTP+M
AU2Ech5TQW9X5/lN43nlHueLnYfliQ9f+80wsbkV8RFahq24By0VOQ6ple6XAaAV03mA6TGtQvQD
wWgST4DfscYoLIODDbcmnM+EmHYN9Dm0GdHqyOLqCXdaQiQlgqWx8l1SoCet89Bxsj6FA/nnRJ/9
0PqMJpS3wzzc21iDgwFjtDO70u8ywC44OUCXg3rSVNH3FN9ehsT23miU1reCAQxVuoXi2Wz6MRsw
kTb3Iq3OgRL/Sgv4Ncw4gE3YiDC6aoSxjQdoJU2/TojDr3DCLU7wgsBP4ZeU6ern3EjHT6Bdb1Qs
m5BIhc5kO4890gAHCzHICA3vqqy8Te4puHS0U+r3Q/xga9gM2qgtrr72RZmjQ1dGPEk4ZiZZ8Jt4
mL8gJYyD94wX4PCqNo9dKM4VWv1htS9zNd8IZ2nnrGhH1q6Dg9gzmozVdG2hrbvCyBaXBwQpnXvT
zvaVvUhg6/XipQJqpHPLtxJCxMptQ4VmMTBANRj3uvEj6z3jmAdR/5yBb3TTaHrIW/umiKtXywrG
deei4zvdA6M+Jro4JQJqfr4ooVVYd1sCDVBrEO1WaxscDiOgFkGBVFQ7sTWFv1pM6XFoaVQr1Si2
JuaoeYc+oJvrWPNVaP1qZbTSG929mYwcgVgyp5ZXxofI0V/76D6oa9gdcdyh0li7ayFaFIjVHaIz
zsbw7axg7G/BxO9i/i0beblxcF8RGEjuSKjO990X91Edu37nxBPp80b5qUT7oCrENoPDX3pzuasD
pENImPsAts4G1jplsQ0tAeLNAyvRWgjIaIif9wLhVrNA7AKdN3KXpOuI1DaHKkHfIEZZdw3vEgmI
qifJFDvrAEnAAffbveG1r2Ha/RLoxK8N0GYrfPqwmsg3GH6BlMKzANZg6gUAi1r75IZgPLwM1UXx
Q7HDYItE0DbLBYnFUiVJ32lHrxG/iso8w8zTtkLwOmyiOmxQ+CAL76VnwG89+HqshIDjQR/C29g3
cuGt8wAyWlPSRdsZMxvTzlHACHs+nll7ECjVrkwNJTQziLtVMry283hvtzbiQnhnr9BrOcojJhFF
a9Sc4OA25yIIxatrZfsYRDMA2W3O99GgjLcOTAJbSXKPVBF82SZzT7YWDZArsSxSu/zs6eYRKjqS
rgmRYf6fcGOG2vfRqrMNESRg0+EkzmNhHwj1TPs688ix4Foyjll3L/iq0HfKUcJtS5B1WpyfYQ/D
sDc8ExVG93keevrwWsVfuAvarWOE2q6yzCcMSqubKmkfESd19/N8zOc4MVdTjcmsVlpMyBhCV2nY
3KouZrykx0YjO4+g13hI5rQpS+s5UhYxnHna9zA6DyPU3L5rNDSMamyQXBw4kv6rCR9mNQ4gfBo+
fL9U6nILejJvIf5bSrDrrHBEYKgoOFY8EyyDMtgaJqS3PkFB7s1gMGKjykp7Cu5McWGf2jUnQMMU
VaAQMpBZbTX3lPI2Hqx6XnUWXo0WTYJVC+Rju+xzqUKOGBCLANRcrw2zua0Gz1zZPaoy6IeBCCq0
Anb1+KVtexTDkmEveLgrvQfh2QOMKyOce+e9nYyPQVGdm0BYOxd3z0ypnK0ghb9mkKaAs28hdym8
FAgPrlQkjqFlG489OujINXuHInYLdHTHCWVA1FSMWFkAgMTioizdtjkmRqI0I992xLYN9G5b5vMu
zNpNVY2fEJP5ghuR5puwM1a5B/C7nF/XU6E/VI544etLVoz8xGrw0ECGhbxCH3dbDibz0TSGlAFp
Dr+U3Vg3yOlNRe+Pefgc85nuOuOrVmojARREdbQKtD2Bp8cRj7S100fu4u946JPWQZffvklD7Unr
yJS0Xn+jWm9eFhQ7AfLHa/EayQOMDrQ6fzSCRba0TkNfwUcZpFK2w0/EesyE3/cuPlLQ9irlNPCB
8aUZuyqJscz2HL+aUDNscu8ExhmgBUJ7m9C+71EqWsdicf8IUFApKvBGo3V2u/YThqT1unJ494a0
c1dhkx7S9nNNRtSna1QDmru2Td+YIJT+hK6r13retgw63g9bpGsTG/Rdi6z7hpE0PIdk3elTc07d
eDMlZnKfhtaa1g7AzTSZJ5y+EFYfFythR/WHCiFe0NO3gLXLuYXK1nejjxfcbuqxV7JhQZuj94IY
x7wxERwG1Zb57RR8rTvr1BNyXQ9LfqRI7Z95nUFyG6fY50spoKNith0K/bEYYw1BuxjqqnPSbfCB
ZgUyvR09GNlRlW4STFjADOqvFTI+vleDenJQ8VvVQnX3kwP8YyzKVyJq+WHuGRF1drxVLPt57CG5
a/lzMY9kZ9xin4U8YadBniLyZiytzZbZeoNAKYpSnTHrvmdEn1K3HJBOsNJVhaWY37jgthe3UgOs
ff2gtjqk4bbcOgmJ3pJvw8GLa0tD0q7b/itWRECfzHEd28HZcBDGY4Jn8UKrxwqdjk1NcGJIoR7G
nZnumiR+gUCYHfGq+eR05jdEG7Fnn8Oj6kbLm+GtTKjg23lChrFWAM/GsALs6SZY7rTQeuwbHSZL
ZJp9ZCw10Q6bAsTfynDjH0KLoSqaDBQavJbRBsJwrC5FjWu7h6NyL3ZdUiAXq2062uOjHXrbqNGG
2yKBrBRYOlrMQ/EJnKm9CQ2gfJNaPkL+fIZ/gctwi0KQUdWrsMfhutXFnWXrL3qtnoBajHYHaclI
GbEmwPLgJecYrXSpdsNOPDZIrJaG910OBVvvv4mBS6mJuy1UMPmO5RxrkCA3AFcezBEQ0JS02wEB
rXR8sYf0OOnjr2wAMVU5ir4qQu3QFCjqGWbqrBITca0cYLs//jImGhC1QuRRd8xn14scpCnxRe6R
/Y5cRVtVEARWOAPgi4jero8qZ3CoGEKrdXkjxFxswEM3+7L3MwcPdQeF3y4CK9ClNw5XBBhSJz6W
283arAz1gAL1di5NY08bt8k1L7i1i+TBNfvvnRPzAkCXiF1uXJQhNNLBOLG87lRFtk2c1z5VYl9k
U3zwDHUdNocUjdNT680F4/kKB3FIwnqq+F4pjB3TB1ggb1BiDLgfS9OZYTOJGsg67/rvhTrQmOBe
WSGXPofu0wL8YVq3KxuxQyAO/rOXP4C3dIHjitvQUB90aDvIaBaPVtf9CBsI8EgowmGPvmSJJ1bu
GOk3Chblaqx3+ygfNzPaeShBAElQMVtPCUOPM7oApvYF/SNvRWOIhHEqbugHGW7ZLrcb8b6u9DBQ
ZKCAOKaA2dqYO0ScwA42ggACAsSh+ta305ti9dvQkGSM8iEn+7zL2jxYFxbC9BmpRjByECCCeclU
Jxg89PodFlHnLKQzjgzl0KVOciuS/pMV/6hd/VM96DZcJcfP4qPAkm8DFJqgcgLHGppB2wPSQ30c
aXxr5h2FDaI4JhGTzET9fqH8uAHaAqXWratB4+NDSlRBumoc7zV9KH1E0j8pgnOU+FSvQD3aq0Sx
DUg3wabVMiINQyIgaSNH2XbhzqnnDSZlt0GNR3ARZp+jbkbWogbE3TH/QZJUPLclYFekrvm8GB1o
nQV3j3AHXklrnN++dlP8hNuFvS6C4RekjhvH67WDNvW/EEYgHJ+iETihOTsaL1aEJ3aqiGVgORqb
QUM6IykbzFjXiaZ7eGIFJ6UJQdUDSvM6NQTBdZt7wzcP8P0tkaNtbBkm6IPmFtEdGBZziE5aZ+Ba
VXy1ygYrhnZGHFw92FEw7xyv+ylcMa2zAOvj+Huvp/WqMm2CNh4QdG/oDojp/ajzALLaOJ7cCeuq
Ck1LzaZTEA5EGiVfl0mHBJp3aznNzqxtekysoZogvHfr9AUj1/2guc9m00N+Y5K8MpzpqQ4qnmr3
rIUjJwt6IPZq+qlXmxtaaRSmSEC7dbLBOPilNPWvUTncQJ/AragHSgnoXKQxTrhKBsGx1aI9rCJ9
V3s8MlzK6jZVzmpiBWc8JrJzFZxMxQNtLquGEYH6MUtvL3WaEwoMsOGNXo8KdTDTeY23kljOJDf0
s/G1ndHfrFA7MiLsw6rHJjPBzmvDrnVq5JEWOPEwp/2CB074IeGzAmxBWQWMYpOqczZ9D79wjE+A
LhE6sbJPvTZCTlsW06L8jvRYgdwqxHwL8BgLwpGzn0wzI9HS+aOusHH8mrtokaP5s66bYWDoZqzv
KhcYBtpUd/my6HgZEbY481Eg+9K2Ncx/XT9jIqpDMDTE3iVbjOEUq1gaGeekdmJwp3AWf+8m6xvb
/Bwz/D3KelTw9HMmxhmgDPa/130NPdAPTQiWXe7ybgPu3ZBDLheW1ZaOuF6MAdNBXkDWBdGASFRr
IO5bYy38+1fFqVqcLHt6vByZixhHCGU9YOx2T6wQfi7WlpoW3w/V+GuMq+AwaMatOiXZzTgiziAX
gHA7Hzspa3utQ6um2AWAyv1UVRJlJQi73BiQINFPsc5k2K3LsV2M1GEZAC6I2sYvChfpyACnP6id
wt1d1usSAhZeQ6igy+2RsHRGRuM5adw7dBMhZM3VwLfTmWfPQ1LWik9oqZlng+nNZcHU6hUdHFw/
0ORTGIXMzXosDDqH3/uNae/ts1mtLifCFMFGRyk+5yLvPokSoxn5Rs0CdtQINctD6+euZPR1bypu
eK8n5aMIwvEkd5MLiKOg591C7OWq3FdzsdO2KqS45FGyDmAeZoBIm2TdiKmGGnrnrDC8MzJ689Ew
urcwqL2zrNedvL+z0fUNElfl/1h2C7rpIBw9upV7MAs8qyjNEbbh/SunGFRH6NnnavHfENhyb7TI
Bfwwzs5ZbtDapDmokGxXclVuCGExfEIaDPuVtEVXxcOCpskNw+/jiZFbb91c940qHJwxV3Z2mV4l
ME6ScD0j9nwv8Ghdj+aUbiAhIeuGxHWwNTyib01VxffdsoCb0B6IKaHINY7q/4VAw/9DugqG7elk
3v8++/95ghlfhO8BA38c8zv9j26CZWguitGcyzHep/81NmGmZRieC2GVxPyfigrWP1TNQH6BP7gp
no7MwZ+KCuo/PA/1NdABeF85Li5cUtwi/FmeL1n95sP6/yoIX4BFa0nno8zwT7l/jLlAJqD4oOkm
15HYgHe5f23Wm7T20FA0qi/YOzjAUitcdxcR2TOCTu/uzB8Xf38xiSR4jzT4eLUPSIOKoZwYB64W
3E6/8J6yX8oRNfdVgLUkwLeV9blMT+GtsSufYrEyvyCT+TPcxQdM7Tu8N32GaTfDC96Ea+dAhqb0
6YGwAGnLTXn69z9Vs1WkLv751mhI76CfZBiMrXh4H3zGJo2RKxBe7RZ3cHhRCwRPou88UKyk6hSn
OfYhI3YBsQK9zSenmceDkk9kmbvfYDxZSkLYaeFYozOmW9q6MiFs6V2cnuSi1+ZkG5jqWyWK8aiE
w3hEg2Dw80TgBbPUMYoijWpPYl0lSNGkcRPjFlX129nNxQXdKJEUrmRWYAyYbEzNRDJhAehfwG4S
PiXXJdZNrhI/Pxcu4G2JcrMtuA0w5dCaWnCA10W3QAknJ7G3IVRPCXmSi7wOtJ1gyHutqrUYHMHs
MJHgJnnrKya0I2rEfelEumnRWkCZklyl5aCVhiYpGTpyfxfEnS1xd1cQ5Wz2RI8yhD4Htw52Bokx
iXmSaDsJgZIlb0HgyVU8F8tW0w8SC5UbESAwCRaTi2qBjWnoKqwHgAcXHIYEsjhYtP6By5DrpZl5
ZOWCzzS4+7ZSMRXX0vaIdzegOku9/R/2zmy7US3btr9yf4BsFIvqVYBqyZbtsB1+oTnCDuq65utP
B+dJ77tv5jk/cF9oCMkRKmCx1pxjjC5HdGnXQ+28+CktclY85Pc/V71m0CZ/LEQLLM9Qb66H1s33
Q6WKMb7SLJWY+VEm5/Pry4ZcBoQn3/JRqw5YymURCeGoC9dPue596QzXXdki9iObY1a+fLj1E7IQ
Q7q5PsbISViorHUfZSgBMV20Ota46Cu+pDz/EiIqIk33XA5fikIigv8pNYwIz8D/Nx/QlKDdNvXn
9bk08oPD4h3t1YYantRIX+q3L7kwUvSA5I7i+euhtih5J1I16aOuitF170snrMvqfhDgEpbe7nqI
X9xyWptz/kui+CUWhqAyOwo+wY3V9AgKAsk8tnalb4TeYqQIKwLVtAX6MAwmu0E+VV40U+8cV/6D
Uo/HAeAD8Kp5by7/13ra9osE9mtv7m6ZTml2FS1/na9lbHLWrm+qKQpr2/j1ZX03xb/0y+tDKv7F
gsj9p6Z5mWIRXTbr+37ipPEthops0eqsD9fNuDzx/fBvL0kFsWd1M5EEW/B7yUsLLsiSFiFOXpuU
8IodIGYgAMuz87L3t4eYqDHk2jDfBJJJt1lcNprmq4q3/gkVYNMr0+71+59f95auIyvY/utVddhw
1QGkcGrB9zU0dNynZbPurcemcmT4zutIOElPFNp6cFa6YKPjO/K+nv7LK1v5U+ql7IAPFWnN0gte
90YRl/XrujsFqzVneX59XFk6EQLV4DVr/3g9tm7Wv66+D37/a+vTkkUzIQUS7q7f/CqNWr9vQwy4
zCX1oQtxy1XcZ0kOGlBy0WRZfuysgsGLVHpYP5oZcH6sn3fdqFqf7OxAPn09KxBopoTaL6Pe1/Mh
ytCo1l4KAmk8g4QZfzI9mB3Ig9fXrq9aHxcKuuvvh+veeuzrn/vL3+SYlHbTkJ4Ukk93mixtR1h3
iyiLf/Zv/8z3MXXQrNlR6/bDbHCa0faBa8Zpag364Cmp+b4+ipdD8nK+AgI03PXYsErAlifWh//2
WDaioDZ0jWxovo1MgtpGQibClnwO/0zLh/+3f7v+2fczxfp334//7X+1vJHvtxR0IkQZudMmlWYL
5JqC0YwgYdTvGip7cyzTvZTLrzSNdC9elPrrZlgU3hVkFzMlU6/c9arMKRoQgDIX1OnmiHBPuZ0a
dwXYrBtLlx+QpdVbbVHTfG/kRVr7/XDdozv5CUap9Kbl/5EXoW/exKMTL7e5fGgxmWET6xAld7X7
rc9YbXTfD9e9r2PLXa9OwCx82aBIcZC9XPAl50Oj0BOiu93owLuRD25VWxystCu2Sd2+8XX08Lfl
c7xkp0YGrfOce4uc9UdJ7h8FLtUEaNVqgVikH1+mrUrAyaY4TcN1hBFC9oG8qWsWgGQ+7fMoagkx
p0PnSww1fbZoC9bdcNFTrxvCx8impplO377YjsPk78v+9/rd6JqUk/gD//LQqNdVTLR+S6v8JzGb
u9ie413QYIHJBv1PF2vVqUMMNY3We9WEKErNALBaA12NiBvM7EcR/AiBMR4oBdfHcZme2CY+Pnqi
/kNU9NV2PbacDpoq0n09xrzhRpqJgFBBxXMLadC80h5KboZiP7fMdacpSI7RcAJzlWBFQ3uuB6TA
64F6VCRN+doQfnKHeSlBfjBhDSmsa0llJlTnpyrzexAOuNiG8iGixrIpFJP6KekV5JyatxjaK35L
uierxGPdfEk8Ftfj9zE5IlImoVj6/3gYV6NeZCBTs5Khd6JlsaualORpTDtyM9duHYoz2FHbMVVq
Mu3cHHprCGA46MoGLy3zZfiSJPiad8acjrsvAyOJTX+akV6+OjIErhv8P9ylFyns+hDklbKb4eYS
cfxRjsp9nkJmAqBNet+yByBjXEJYajcsuAghyTK3SGZ+mb88Jh2uOuLDXw4ndth8PWcxdPT0V3ff
h9ZXfP0blIqZkgFssxFB4uBulptQtWzSdNHUr7udoBTnRz3cKtHhvJCHRQG2vrRM+Bzri9a9cblz
rXvfT6yv+/qTeYw+0hht73rMpOy7s+DMAh/ojoTxdiSW5oKvb9nlZIfrN+eAr2af7NXlGIIRni7r
c78ktq2H1icJue+WqR2NGLiqTo8hhP4TxVjTkr168K0DLJb70TfEljOFWzqaZ9Lnht1gsOAnKmU5
1tafAFVqTy2Zma+H9EyRXCIz6S8ur/h+4vvhAG6HUA5SMBCZYOb3LMnlBFCI9NqRx3RN4fhuW+2k
oF6xvOEl/8RxeqEjTnkZ0JFrPKVXlh0PkucjxN64ffYwgSgYd2QlsEOgXWUcieua6gciQOrouqyS
YjcOjlP/3KnvPXXqMNmllpeoXpg8i/hOiYkMdjLpBKXKjCHScM3sTOVk0RAkTdrOz3lMJ/HcjWc6
/P6iEADhesDkY+g3NHmD7QbRgR5aQk+vHrc+n2trHPMz2B8aj6TP/Z4Dt/KyP7Bz63bXhY4pvdVQ
NPj8j615WBiH8nRHummWvKj1hgY2pJsfdPmqXwpZ6rHTq08d4U8AuhQHnhs+EpXMlS2uQwGmXt6S
OdGVRIltE4AT4s4CmfGjju8b+Vd6wRW8OevH8t3axFf6IVyiTuRQLjrqTvw2nbGG/5m22ntDAJQH
X+BeZyTKN+ObvRsd66B+KLfcGw7JK8qC58qlULO3MQrfaXucTpt8E93jDJU2xj2LThrbBzDTF2Vf
/opYWMI/DDZt6SVEyUZbXzo0FBfPWg/Afasww25hHm1891ez0e4wyGznJ7D2wktu0jX4nD7C5/JP
ca4oIG50p/YIFiLvgWX2jzZ3qfk/Na/C/Wz38+nQvfkH3lW0I2zR4Q0zDzkW90dt3IMCm/B+enKA
KmETmy51dxgXmWdUr8SHROEDLUqVOOoaN/PeJxrW2qQZGbz1ho6z8UgKv2gd+UMUN7hA08+g2Eoy
ObYuHZWRhLnaGTryu/jRnJE+GsWB8QjTNG6cWfFKIldk0udPZ/Nm87Hyg+Hkj8Z4BApkexF8PFci
D27eF8Fuhn/a495yzB/dljhruuY3QrwvwXZ8o33cfKjnYAkVcxP6D5FbAqF6TBMXV1I77lub5vch
JhHbeBDFJn/X4GjP259t5sbqLU/2ZXEl8up3KYEM8jzYItwh5A3ZzNMv88NEXzE4hX6iE2jKJ5+p
MPH7dwowiGd4Pyf9qQdzeEJH4xYv+ke4KMBjp+FMOvsPgeyaP/vcIe0/fbOBwJJqEzvkjoh9/zY9
2eVZFXv5zNzrlr4pn3KLpHkj/4KUlh77d5mzkpYl+Sy7fpejmCPz/pAyR4GFNtJj2NDixkOkvuQ7
Sv50Ccxn41d/y+6t1+owXjL6bcOmzM9c/lJ/sHx3eOwNwEQbOnJO/Wlz+SheTmALMEVlm4JYFzve
If98OrDod5SLdtRuOTESo2dnkKI30ad8Gd6l3+k9ZG8HSN+T+hp8JKCUERdRLHAM0qP9a/JSvRQn
+YblItiidj3p5YZm8z6NNvNrehDX5+lBf5T21PM/cxCLAW2pje7Kf/D7GMdxW3hVu2GgqX+0u/6m
7knqP8BnqJ/V0O3fWR0nBwrPG+FJrzKhXlvfxbbldk/RQIzTRnFYFcQTgj63UuiNOglDNguIW/9G
D4VMI5uPSELhRj4HLmPqi8AqsAkeC9/loxceUaP9RmX1O2zUjbq19vkNGqNrP48e0O198pbtgDKV
xErckYEvkxfiMGi6wRFQEplTcMg3xZnLLd5SpNsH6CVeOA+JF9koG0pfWII3XPlqvJuvcehY4xaF
0O035KUzK8891HMu1BSW+n27lw8DIw9p/KAYGQE1BzqJ6laPfKeH9gToMSG8yUECNEG24jP0biq7
MZf1vf2KAWMiyRLolLb1CYrizFc31dXc+7pjcR7ufMo7u8BLnGoX/xwuRf2DtVcsOZBjcnurv5Bq
XHDuIf06Wy4RqGd/mx2NZ4Q21k7aKPsxce7MzDHpM2/LvcY9BQ6oS/A65Ujf6WLvc7pLzva7uE9+
BJdgF/7KYahexxSCzfftz8orCj7rLVJj2Mj6tN1TPDrKwqx3oeZfFYuJDS0o2NmLLp+ApNLtBgSp
UWNgflKtVyO2mFvvhTGoG0K26DtTATvSLSDKddkLlgXJujfoWpvvv3ZtOUKtnsISFE28i5bXpOvq
5j//tZaQzFfB3yBtS49dNCHoXYvmZJl/CNYyWVCFdnfs/rWJa7k7SlraH9e99YmmKd+kQjaoIyEN
tYdaHIN53oZJQmeKypU1SABwZsFIue6OMrXHBpmkaxqiEV4TMuEcKqKxAqsfsSmYabbJciCQhkYN
Il4f+yZPmRqB0Uky7Y0aUAVZTQiR7cWds+6RxcrB78c1DtsdOR4noxepW6Y1+JfVurVsVj+9vOx9
H1PsfthldXfvywSaK5z8BhQKh+UJK90qV0pY6oq084O7wJDlo2Xi8dkYOdj3xYS7OrvWTZvo0CNg
Nq22su/NaiX9fqjivd5iMLhba58A4/H/Lmu1ulxMN98HhdFEZC8isl+tmQYqUVnMqHWXcnC7lATX
PWOpBmMNk/dZiF7AUB5TWfO3JOkxzo7IFaaS24TfldWplhUUthrjcfc8VtNwGKIBKdCIkPhfBSQg
FZ0D+2C5GKOOxuHiyctmKjFaWzOq21icQvAuRteTEq6DwlgfykPUOxZTJbv3n8ygkY9IIfCGh7Py
VNZWtaUHMBLrxsZWRm2nwVIKiDKCKCb0l2wqSc9Px4IW7FKvQ5IF8MK3ShexH6L95ff63nwf63t5
Oqj+eTX9KmviBipo8vkFOuoGpDOrHppNxr5fCnFriW7pgjh63zPqLTYOgY6fi3YtHn8Xk1W1f9N1
eDFkkwkye0btmE/tibVvyMha/ZpWo+FAsPy2aLSXvsGjtW5kiHBoTDqvqQ3FW8uq6w+8br4fopCK
+JAsDBcv9/rzrs58aTIRSCqVrS/scgsfmkV5Z3Xgfm2WMqte1hwMAsXF3M+UpAK2KaGAZ2G8VFhX
K/LXY0seM29tTvz/kPP/xYmrKopNy+g/N+OIdQ+j4D3/azfun3/0z26cpf5DIBsxFWFjA1KXPPL/
NuPa8j+EbEEXoN2DI5fm23c7zvqHsgSf047TDFkDoPbdjlP+Ydg6gaFoh0zbsGji/a399j+145Tl
P/lr14mQdIWGExHnggxhIf/djAsReIQ63CgnyC+PbV0VF3/umWFrOipS+xfBZdSDF6W+mbYkF6nR
fFdDyznZs3JdH1EhQSic2kgsanHLwuy1KubhtD7SR/wNkhJmW6UMfotM/szV5kYVThAOh0tgVsrU
RWMWHdXB8MiTzk5BYqDOwz6wkTLGmYmFJ7zyvHoYx/5nmSbGyTT6B8IhyHKsc+2HD8VgI40yrk3T
GqEAZnd818gtpPEhN1E9GoaPEpmaNUEc3bK+i8c9IV3NnSAd8oqWPlOD4KboHfLhJcIw0pn9pvMQ
vhvkN2Rjv3C8e9mdRiV/rJIYD5RvqawFoNW2IUHZ2KbFbSZsxGHQue99VXrMYv1d0xv5NvaiJtlT
4k1Xv40iGIBLiAG2UQp/G0xDAcPtLZBl5sb059AG6oRPZwZTJnU8teqiUiBsD7kfpbQsILKgsuyz
1Y0kJYYsS/1emukWMWFEcEzE7ERdQiHN2xFKHJ4R2t2V2CfqvJ0OVKGQRnbjthRB/jkpnXnuhsZ+
tGbD6VS12PXQZjB9xPC9Vd9whxpWEyHMCWvPpj+jg380QJzvCFuOobsr+V1eoOsAbHEeqU7h9bVg
jdA7DDWdbOze2ha8/MqqrJeC+j5S/+SzgqTQjoXuqpIGKANkp2wFxr0x87OExEhbg5xcMrN/mH3Z
fMDct5sMtb2KCgwm8xDkeYPOzSZVdj0L6wu9mbcUpoTX0pc5QbRBaVsBbUMspvTzjPq4fBjIfCIj
l2AE3CLWaUxM3VFHk9hCK2j2Fg0KK14iuCdZAZ46Ds7Qx9bOzFE6T9pdp5TDV6oBtIfvhvj/+UsD
nHb53y44wXVmMSTIlqrrtOl4/i8dcKvBfOjXBLEMhil5PbNCqg79WYPzulG66NLIoDModD+2ITrO
PGp+4nekeCjiZeINlPAvA9a/6ZGrirr8j3/pkqsksTIHMIWuC8uwGQn+73ckLUolqSuCkx2EwyFN
snir66XkpOXwAMYZUmSfLIEvUMusznjLFFm6IYU/1T2CUVurXwBpsQyrFK9NM+u+SkmmiDI/eBvE
cDZynzjYbPhp8rttGi0Onuzfpa1PLvqw6dR3cYbekbR6oSTGLo8hycQNoO62lxxcVxv6YOGFJEi3
KojYbzv+MDBK1ou2jdJWbYaDViIiECbq1Vbv5jtzii99lyHln8xD1RNZmZd3Cl6vU9hrkSdzz3Ti
OhivQj7A68x+Sf3M4s2X6HNJ4aUWc/wUdO15UkLzZPrk+Vok1HpJomgH7CGXRFKCi0FsKKsAyH6Q
h9pLVueP6iS9DTYhmlateXotP4OCEOeCtqahSuJ+ppkc+sSZYDOwtjYUnTYu1ScZHWWCySEe5QPB
5A8kIsb7EK3NJogJehHheFAkM8Np8SfztRbBPJK+2uDijhTwx5oEGtAOr1MucxkjVzoFQXxGHmdD
ff+ZZW3gRUOuI0Nn+d5m0JUtdPS0JI1d0nUvpjHWLvMaKGxD5ZaZnYLH7qkV4phwwjYEV9jM3jRn
J9HkkmNR+t7XTNNuS0ZqQ7wlb6nYh1NRexYQ0Thm8oquaTyPc6cS1IbJtOyqjlRPhel4/wENj0zc
eEEuh0x5lEB4aga5VJbMcwi84dTX6d4iHuIUJha0DD05KDonSNfWP1GmwLM2ZMqZgWHsRNhhv6AZ
7uhSMlB14h9FuE/9W5f2s4xXqvGnlz5kUd1P1B17QeBrO9kQKYSduWOj4jNq4k2Ky8kjHLWCvi3E
SZ2nJz7T3Wz6j8LoiVkWUX+B93tNZxijiLOUayqgmXbMIFHayPs2bCMntkW0Vf062inqc19N4Ia4
Oij9+YjhCSEw6pYolsJuT6Es7wtLs8+6b95CI0628UBks5XSC0Hib50DPbqrFaobQNOqJdIttacY
eZ//rttTtAtsih+lEu6UITKwCDxKnUR5hjniRZSLoddOHvTcCY22AH1WMMsf+9LNtZryYmf1cNwq
ryibJ5Igxwfi2xFxcwfwG2mCCxTT8xnzgyQMSpGl/qiNioA5itcFVFCjqb+lCqbhOPM5k8h/0oT5
XOjYmyQt34GpjbwqLorzVLulQv0FnjgEXSjdU5Jfy7iWXB8+qefn0bOq5OjIjJLLISQAP46n0TND
FL/N1JPsXUPaguBLJj46HKmP8p0Adsu8eHGf+TgZyVF2gCK71Vjrj0Gd1vtqUQQU6Y05SePlwGVc
O6oCPGajTaZE8SPop1+i7Oq90AJ0mLa8QWUR7aJ6ehijPNpVghKXBE5jHXmquX4LZavw+hBlp67X
z31u/2g6CqhKOWe7MQfiNyzfQ1HrC0N6dGn07+N0VgFVP5ndKynGMb6s+1aGaSApFBCDjvbfqLUW
Lr/WiyEodYhCzkWI6i5MJX03lOJ3CQLyqv3OZhWdqpG5HXIZoSt/hijjXGzIe2/CD/Q4hmcvF2Pu
+/ehUe8VHAobDZflrotCaPSMcWUiuBgEkwxym84sCtvT1Eb7dKzwPyo6q6ChxhJJiqOUOUYJdbeW
27cyAytRWxQa5wqTR9yru2SiqmJPunaIlytXFRN+A2P2yiGmQzfkWz17gEpsbjsZE9c86td2yPFH
LVdkRs5vOIUFgtL6WDZMqOrGrPd93V2LuShvPUHvgZjrM8YrUutbNBTcOFBHV+1nplrNNesoJ5ud
hDWmvPq1Yn1JIC0Ywk4ZLI69QaHGpHXnCTU67w01cKYdjcp4ozFUbMi0Tx6MSTqJcgKeCL2iKKKQ
GHrsbmaWkU8s9SoLaPvJTzWDnNtsq6WzSUSyizRRdc1Yil2sOerFn2IBji1EGBtKIb6z+ACUWT7l
yaBvoRH/GQauv7BNZldYEY2mXPs0GI33yWhV6KPwURokP21pjc0usxIfnbxO8mtg6Q41m4/EBk1T
JRRFiTb7SaJWfMTlekN9255yBpNrnaJ4jbqZem2JxJ3VwyEVo35oZX2jNJSJ86CFdTZQqsyviRzF
h4ZYUy1Lj02q+t4gpuLUshjfGlr6Ls3dtBUGhctuNgPU0PZlimQmZKnRnPt4M0xYvbgZ3eXhSJQZ
/lSX1Gsuk45g5nnJzM0zMovRb10HOawulmUJpwmG964VlPhaLsK+bVWkCGI6RVZ7NhjTtlZPFVbn
GyOachqQt7SNm1khNwiB8LPSTD6bxMUopEo/mDUEPimuNCL6x54Y6uEmFThL10dDIjWLNTAioBgw
bcst9jHFjqbPs7yv9D5CNkzOWhbQsalh2cs9Yzla+EPcqf4NfAj6ux0gFf8lKzsNhxh97XaU72QZ
L/Ucq7Y369Z7iooM31PQefXEsgQpG587gBtZv5W+3XqEVtr0vBlqu4D+gIFSC0F4Q/W/m161bA7P
KinTZItRHmpUmHdxQ1mfHOd9WJN5HIYPbWt9Jin37USVlKemV46dzawJLbnNvKX+UOLSsSxTwRyr
PPF24n2eRJ9jILf3vaEftCTkFxyNbEcc7o+mVIxdJAh9FiMUhqFqZrdffnai9aLrPIzPydCVLkOR
HKF6znRgNZV0KKbqDqran0hGsR6G007mXBW03m9jGF57kGzQL5TfgZGe9MSqdhpoP4mLjIvQ5Y2O
3rR8uUv6XGrm0sNSmAcjdc1r+V5m2N1Do0zdbJRm0N0pPTE7+2mmVX2qIuM2h1X+QEwfd8AR8luR
dXh7ypJVmD0+RDL9USVmsCAoio4Ffjf8ujUChED70ZhgqOrBjQgOvaenU296I462YVHlOIrZdLn8
UcQxL5dCFmB1MJ3C1g2SPjvFHcWWiX8BFFB/6FoStqVRUFEO+ST7sRr1HZGwwFYMvTh/LSDryJwf
CNOP0Co4FI0EiJoZpOY8d5QPMaHLud9gowXt7VMF24ezH21iSwV47bd3aR3m23JoKTCX8BHUEspN
hj9uP2dA9HxYA1LfD7yUPpERhOJAbO1MA50+TNSVP9ezMguC6b4fwnMi63d2WZX3YQVEpRn1cqvq
46+QFZITt/hsCXhRsbcw8y7FRHXbrF5UVncOdK6G9pW+pEECpupzQ7zzznh7bTm4AXN6tzOSbBf3
Ez77dAq3szYczWXob60m9wLqiZThk0OBWI5laOmG4+Bz39KKU5Frs2uCydr5IYp3svX2tpT9QtzY
XOMF/WQwglmHSU4qTyNE79D0xoMmRTFt4vQUSPbvsVPlo6ijTxEVv1jiitOIbGKvqKwbevygcYnB
b6xj2NnJYBAzoGHvnGFMTDoB/apscpPjUua4satbiOiG30EC0ySKaTphCoF6QM2pnPtO/aVMzHIC
QeL+pMKpLOelYTaAQIpsMNWRX7l9KEAHy8ytdPDmbmEYA0xaNfWq0Lr5AsWFoPW/axpIU/qbxch2
HXLlQaMQISmUxvHHBls4F4dUL4pnaCNEdedyTSPE1O7G8Y0wbE+7YZjArpl1GElH9UrHkWRiaa9I
mC8nlGHbqGb6wb1CO/42lVG+piiAXWFXOJ0IEdPUbj4QTcotwwh+VplVPyat+tha067rqvQcTIN5
1viyPBb4qqvGdHMAT9S0rGJ4L0L84VeJjlWZUFYstBDe9EHMyrAtuhzcXdMUBz3MEOnHz35EuK7a
tzSWjeUqsJdursIAYGfVLz9ptLPe0eVuhHlSCCS7tvse3wZ4GIq9RWhre7mWmrOiq5cCF/GJN/bu
4z64QXnPdt3cskhUdWSuzLm3ScXcOhD3gF7x8RD37+kVl7cGROqZWe5jSnPMVOvDmLdX5gDJ2SIQ
jBfeTQqZ4aR3T/cyhRzFrNIjlDDNCXMM1JybrP/Ti57V8NJ0XM6ZPZ508iUuCo7Xr9kcJDgTKUxw
SX1673hi4i3GddLgmbt7mYz8zJwa+yxjPBxiSzmtmznyaiGSOz9UkFgQ1eF1LbIZs5D3BibfXawO
H4nKlTT0TBhV5lZkWEgPQ94Vp6GG7dssZTdszhS+ZlSMa/HGrk2HBYVykIqpP9WFsAgkQ40jjUZ4
isY4Oq17FTw9v4/Sow3H1S2LUiLLtqjOzNAs1LXKXRTJ8QP1yfxO7zJWaAwEhGkWtEc4hvW4A10e
J/dcK8n9KKOq0ToWj1grt2aglncVRnXgSwicN3SkmItKYQrXWSSnHL2aU1t0wxV59o8kmdjOoLYN
Ulor/j0bMZwcKc8eKIAqe2UCP6u2UgBxAZ5SZm5FDrCha7NzGy5XVm7Yruhi6whWLfJ6EyUaWcnS
05DkL8x0u12UTIR8ZNWh4JQEXEb6a1VG052SzbUXpH7k4P/JTgm1h0AbkwepKCYHusvSdKzRpNmo
PqBC3w1L0UsatWs/2iBjcgO9P+y7p2DM9SOBggM55XL4xCg9n6ci+DgPYBMe5co0H8MKG7GkkMgQ
Tnrt1GaLJS6cMEmRcBIh1TzJBX5ktWZsnGKXsm71VsBx5WYGM6s0+gJ2YQas2PIfe1bsW023F+py
J9HqLKQD2TIAU/nQsZZsi4A2+lSrF82qlct6ruDBQlCS3QbmwvfQeBBFLEXIUjWS00wpwyXF/cM3
elrNikUCChhH4H8TlJN7Vl8AYpLmqMSoH6LBmpgvA4+mGMg0uJEvYfVjxoh5rqkGXGoJiKvJLK1C
yiUKSd7SnRDn6tK2n/EcFmS1MCwRPtlS3EPV0tdZvKuZerk60R+wcPyaDI9Dp9vBpddkUIIZBmEV
fWJiJb4zdiP0IQuyeRnwkZQIEYhd8Es1FsZzJhQo6JJ239Tz1TBBqYepP1yyufMdoVbRVWrmxsH0
NFw0OS5dubEqN5+HTGyiCGlG7z8AS7bOiRD1PmVA525LIjE9qc88s8sTfcMU3SnLpBTIxM7vNBe/
c3ZKRxT2EFXwGEK6O60bUajArIbhUSdT7tQPMvLzbOz26wTEktBCB3XmkmapYKHAujbPAD1VPXCa
XKZ9b5D/zyxFy2LFnefhs7Tzh9GsTkMuaQ4j6nugNQWzhxKZCneoLRgTvKnBvqHosRG9Zh2A7mR7
OR5Nzu4+oo2nI2SJr12TNM92Wv2oS/nSKYP9I88uxAT0xCfHwTUDCHSBlbKVR8ncc8sA0TMxglZw
k+7nNsUD31u3zrQBNZgzTW7IWLoVaaeqLu/qUC9OY9W8aqXC9W0PFyMiNd0fA3HQxXwUevHk46hd
F5LFYhWgrP7aWhR0mobFrZQVe1IEiJ4gsWLXTFRSaXy/R838WYQWeLXmRSLbYzYM86BpCxtbrraT
xXQnS7EixMSk7eZCIso9hTwxF8coaGyPH1lyNKSmJW4AXNT9rSVm56IH+WsYSQMzT/tdX5Z4Weqk
y1R6zInu9aOMjkLs1Ybv0gydj/mpgcZDugtrdVGp1Jt8TtosACIiKGd3tGq2DDTNFmkel5dog5OI
gO+Y+pKhYVXoKUoSG4ZU8jpmyj9iEiJixQCgWGjyU6CXxJ2U9JLrspC99fdn6ja5PlpQeM3li9S3
+c5SZ5ZCaR9vFcJlplh7njImYVOGYZUq6Nk2gVwHgXqeU9oL0xQJtPONdplya6t0AyoXOxcsKljk
1wmZDI3SlLjRyefkXnkXTt6QqLTSDWo2zATH+ybnQpfqcufXJDJkBk5o1aguDSNTQy7SVqHSucNI
izJNHvRjhphaWFm8p5YEVHRgIKw7nOW5Zm1Ar9SupOOUr60eTiDcLXhl2pMxsJwZSzNHgYGWKujM
iga/6m/UcMcyYdhUdUalLonJ5Yd4iM0Y/7fdHxs/51sIqGIy04mOnqbIwWHotVcrkedrLYyHPEtq
6nkBxm1d56e1ETVLVPfaoiUuvfE/khjN2VIsKuWs3i/2VMfWIaf7OWUuyDqp5CSxyX3XoLxkURn+
Y+ZKdZbSQHrsaO4YxWR/FVM6v3ql7fFQ4gL15j7t99mMOTwjQ2oiuOCYPRsh1fCAb2mj1UythFF8
aHVE7ih0wk5jdZFLuET0Cm2WEpaI6WRWA2Yu78PAX4wByv1U2SFgN4vpfyR26djMG9OgbGMI6jvU
34lqqELyIUqojpLxlgyNdmwKxp1BNfNbP1TboNSPzLzENvXjHqs/cpS1FBQrAjFfFSHfeQ/bfkCw
pT8VjBxzTiMq9i8abtybjF6xs5DfIwaxWWYqpBepg6CUSSZ0niqR2/cBkyn1qS0V+xCINjqNXVNR
6JmNI+fp60g5K6IKulbuNc5rU1TVVWujh8ZgoW3PeANblrl2QRhaGPn2c29b1zqZWTv4i3+nHqQT
hNPZWSsSncYYbsbMtqx4RrKUDjW4ia0IgpcYiczelDEtWWKk4j1DMZFNO9r3QvOPds/Ej+GLGpcR
PpJ5gSmu0gKWMUjJDJBpj80kcOwN6Mt1pSxP5rLRI5iFckCK1jJpCdXxZhYNOJXUDE4qp06rWHNP
1ajNtoHSxLxvqyLzK/KWmgDZnbYBKIiHkq1mZ3vZ5Ib0bBRY54GOBY5iD/K1gFnYhQzVbavcSLkA
dKP9saRW24O6edOC2qKaIVg9VSbRB/BtIGoF5oky6b0/CMJ5k7I6NyqotakMCEIx3mQpgGwIPpDq
wejfmiF64f7/q6ha+zFh5KJfAixZMKPcQ7TFQx2OKYLLypHaGEJwnC/lI1vdlfRNN6XGG/0vys5s
R24kyaJfRICk053019jX3LXlC5FSStz3nV8/h1ENTFWqp4RBA4ksdZWCEUG6m5vdey7B8OJLOLc/
EkBvK6oi62THKtg4dTbuAQcMWz3mq8yDrZO1VsM+rsiKradqE49F9jKbGaEKXnYkRw2Qytgx/wXg
sEpK+FCUQIfebcrt0Pf+lmBY/xp3Nf0ZG2heN5ALqb35hbzJVRZrxgba7Q8DzJ+HNs5e65J0F8+0
XyrnvfFMtXED13yYkRLqIUp3sBEyslrAVDgDXTAxt5+UzPEU1yXNDmtAX2wXnxC08AYEQIym86ED
jQj3KjBCQn4VRaLYUhHvuuSqba1htDmKU6DoHm0ow0DsKWAB6WsK29yAVGccyZT2MmvnISDRhoms
OX5BwvTLT2aOg3TdLkiZdiZL6de8tJ+CmN5NkpfhFkSOgrSgjX1URs1D7/SUKPLC02Fd48jogKS1
CRg1qto58sht6ex1kIfe04hZe6174hLnxCNje5ymVRyHX412gpfRw4gjajBZl40wYAW7Nc04Vknd
UmEqaFO70a/Kb2UHc0z787C5/b/smcxFUdXFTn5ROM03BcPHdTlznnDIWAMgcN+BCr3EXQEpbMJS
HvbHwAjtaw9YLFbT8MBzGO151NeMxcy148nukx++gRlGI2T5zhGfO+quGKYLI6zy6siJPrWmlu/y
sEHb08TEIL5PYRAzaytogvvOwBpRhecAdxR7fzaeFwFRgbrskeMbTVhGgHM9dVuVzc41V+0uHXzU
kV1s8DS6pFGMdXaZJithZEN8OqQ2CpKqbu6HLBMX0/playSty1g7ianwddK9+G1UP3vDF1PZDwqI
2qphGdlMkfcD9R7d72j2CF0W7fOoKn2mmfNgTPP70OXtUyC2NPD1RjqwBtoFhN1bpOiyUG3qSryR
e/yiAgKysWYnO3zvQQZbxqhILZyCNSnJ904T7cgENfdRHNzHsnsmZu4Yc/jY9h0gPs1trpTx7gcN
GmsDXyudxHhTSc7kRnNtOdvyWTY7yziYJjTGseHxCU3rzPkm4mNDrF1AegRz0ezd4VD7/aObxC0S
gJgr6bN3y7SAglPuMErBlTfsrJz4OiszX1uD0pzhu7ceY8S5xLMzPjDSJfsNvBgHkihF+ldGNo8M
pQswlrgk81IN1cXMEv8ahkpfb78FgUFC56CPrRo7k4gF0R/Qd3wdAu/TENAlkMJnJFaFAaN9ftx+
u/0gK8s89bZxyMc6uAvyLDyMbfheCRJPV/gpwrvSx4ZT9BMCleXPUHOFd+RMtPvWYZ9g2hqvlUKF
NRQuwB5BBX53+wEnP9h16HH++jN/nqxd3TIhcZ0xxkngxXeU/vMxCLKHZMQV8L9/fvvNggRBTbCw
V9ydGRm0UzoCvE9SFRdHe5zQiuonGzlLbOVOSw1J0rSRG5DZQa3z9yMsxV5yEDSEN5UvcBV3ALC0
dl7tSfP0WODSTDM99EaCm9ojysyeq3praYpfXDoEpHmFtTVtf3hOaE1eSA7ZkATwpNQcgLSK4oPN
iuC39PvoxT9kfLJrg0Ww8dK7CAjDWvjqdeDkBWwu+lSYIBSH6LMYwEF2yYl+cstQApx8UNHKaQkK
J6KR9nvtnC0CzjeZaFceCU1ukTGeHt7J9FaqfwNivuqC2joM1d626nWcul9SSzJWC5tdHagLYYT2
lrMdVRtAzlWYB08Nc9REuuRR6Spez3TOVtiUGsBeXaHQaRgkJIYShnxivuWjblbha2d9d5kXcZJy
TlA83W2OQxosZZBtYdbeCTvHkNErc5V3qYE2WWboTGxrNfYHxynGe6e2IKipb7OV4izHQzFbqO1D
z31MVcqIt6zv5NzvOLZ2PaZSk96a40OK6bVx9H2QgN3SiQ5l9+jTEicvlehIuFd3xmFMx/CLAJeJ
boX6AEHuwWgd+nhtenFD/kI0DN9yL1jYew3LbrVl01jTOpbYivk7zXQ5FTaHxJjw2hXf014Oq1iK
YtPPQEIMX61jwDbakBthJePKnR5GDfhI4zgm0I1CGrqStpS1BmlM22bH1Ip6OHPTjQ1nxmaexyFH
vM+D/4k6Dw5AL5813P1ojt5JJCeQiOeiNsM1CM9oRajljzmqnFWRJuk+9IantEzuisx/ZHZc4SjD
WWAmY7VT5LHawuUpCDicOd6EoB8FQFXJF48xkXZbWjyhNazdUP7UyXvSuUxNm2Bp6OENpnccbWSh
Dlkgpo2AJYiDqV1PC+/G7NoT//bz0FfN2ugqAJkwjZq8IWU7dZ5Dm7hj4IHmFqAVLVDSi0ZZf7GL
ZD/KIYI0Wf2ULsLY2oYvCVOCgIgjKzzN+HCH6pJvAOzjlvDeJ7sGV5vNckfAGPuagZPDHZgoBG5J
/xeEQh+UW86Z74hXH7qa7qPj5xuRh+3WlC3Cq+in64AQbaJuw7DS27kjHEFNSGTrY4bwkYDbMr9v
aPAINeJLCDOPDErzlaHkNz7XqLwXo8ENrripihbniNkyoO+MLVNr9piCNkqJ2z0NoEUWBt+PjyRi
2/l4eOykOYZtc+DMmTNlkwxhANJxcrHBWg6HwihSJMkYhdRyJk2ktS4rWA500Nhw7GJIVqKpn5VN
2dxA5IqddttH4BZMhwjipivgAyFMStkOB+CZnMrjFcTicRO41YWIgGRb4ZhKbJpNJjnrFUmraOq2
EfImMifKtWUkj4UX4yaQKWQxQ29d7KqrqTMcFsKcWVlOf0tb4o5xaM4Rdq7AOpXRwrEkhhcwnFVR
2gNIZiBs5mujfJ/iQqyzkqb9rEjBzfxPBfnHaUYvpbZqAkf7+LkjOnJV77LC+UHOEtOV6Q1l01vC
irZy8d/C3ByPKTrdHQm5r9VEy4cOxqoCDNYNVrhyX7LOAmCa73zbw2HkttciY1TrKxpxzpStc4tc
7aXedAbZHiOF1WKmiDe9Idn35St5y6Ac29Dj42meJ0LUIXWgpCygB8uIL1WZaucsrMqh+RLHyXeQ
sLjFWIzzeiKRbQj3pqdfpvFcCf8b7EC1gc457rzReTJp10Pt2XaOx8k3Sr5CRAq3QWn/KIvgc8dT
F2tbruIE/a9TzKSAZT9d4rb3ZXGG8Ec0YP0tUx1gHtEzapgvRS1onYY2zYgaznHWyl1v9A8WwSkc
4/0lDtr8nvkxKX8Oc/MyLi70S99RB7wGRT8cVev96mf905dsuFVq7Iba+w++5/+Wy/0uTgNhw/8s
7WoNtmYByvxNLlcVmfDitPRPHW6RaPK+lKpsScZFehUOgdjbZGvSlrAd1n6yMFIQz4lxTTjobzqX
zryTqAaxpAr3AdXRv2vnLMg8H5RzrisBRdgKka8LNuefFwc9LHRDZgknIFTiWC/tL6UjaLuhs6VF
Tz8/1VdgR5jXQKmtey90d3O0hsY4bwyLumyYfY4omXVpSazb29PTHy4QdfFvF6hcLk+jNLRN84O0
rw8L1TU68NGdNwkm4ZpqIg93pDOTQcuFr7FRgEwjpJPJ/4C+Sa2FLYq7f7+M3zTGjuu6pmnxPVrC
086H79ByusYIkB6eUNMwpJiTdRGpTZHJ10JRdKbLl1miaveLNP2DvPEDb8j2kDXDOtLonE3iZeQH
tWUVaLdEHaxOYhlJN4wL4yjyQHaTbDsv7zhQw4BCpvA2//6e7eW7/6eqkrAk1k/uXFM50vuA87G8
Ii7yNMOeGUXVPbKvUzsYG+031qENIvgKGctWM77ks/ercPFTe7jCb9Ve1nl0DKNfGRS9zaR7+m/5
KJjBd+c0rvurlMVbpiji0Tr8SZ76MZxp+cAEkHfPJTiKW+ajPHXKaPloKmOMEzX9FWOGYoKCoGDo
sEmE0z8I/D1IMw4I9JxZVGvfntMLAtwaBShwWVSJ8WAXlyBh5m6QvV13OOkTu34s2xI3hVluuxr9
niuMPXNjROTzezZ43X5ocCYS8s3RA8HFBbYwWjlXrWlFY0VrYnvPaPpK4W29/Ps39fvd6UnFgcwz
XddmyPjhiypypzL5pNWpo2+M/1uzpYlqW/Xd10ZQCUY1DWDLjYELJ+bu31/799WN13YJ1eJMIm0k
wf9cQFLfHlC/N+pkgZSFydvsEGl229L1N+7SNv33V/t9uSJ5C5erlEprlq0Pr6ZaohdRS6pTZBs/
B7CaaLxXt+4+qR+/xtL/+e+vZy/Ly4dnQGpHmCRvcFvRE/jn20uqrKLzUchT4vvuNjLiNSXx3mqc
fFV0S7NjGRFEBW3/wHgqy3ohIAt228KjCbiMR6vadY4igHGwSM9guMO5EJyqBh9WnnR2CQvW3Aby
PmjA6hh0cv/wDn5fQPEvsXzxgRFUxrv45zvIox6SdKocskAMd03PIt/HTf1gdV5wGl09HizL+CoY
hCnN5SKoIvg7wzNcLnLEwUMhUgKs9btolTrkmM6FunpG+dmOyuBlzj/5spr3/37J/+V21rZmtMvH
zn7/8TPX9kC4J3DEE60GGvySaYf0qvyAAvBo+YW1yRejA63wIDP/BDH7L2sed7KrBA1o1wFl989P
y6V5y2tn9mlc3ANVPk8ry0O509fJ2RJM8/26n65W6wFbi1tmXYumth5NgA5u1//hbreWu+vD3YdB
xvEsx5QKNsyHq+nNKBehVtYpVRXr1aIemhfNzwP3H6EB5SdO5Txw1IeGaxR/eLLd3x9tjUtHIqgj
S49Z+Id7f5l1eWYemqfSNL/REyxRjojpq/T2mUif5ogRtJC4mTN/GeGYMQ7wNGBIEqpXN7IPfmpY
32vLPcxdIe97AQ8iAK0MuLOeUTMEKu53EYPL+9GxHuaQEqP08WLqzjonfdWDvQKJb/fmvpU5tuaQ
kVuJpvYuiMB202dZYRiRu6yq2f0mhWO9SPUGVvRTL9pDV2kiP/a3pUFOdgn7WquDU6KataYAVH1o
I/1qKNM1Lrr9ZOWvsRk82bPX7GLNoHCwMAS3a48bZRO5wYi/3Vb7YaxK8ObGxRL99DoO4mDEqJKM
LHmqDQo3itpL0w8zczHNsLPhRBV3JrETXu9dMKg+t0Hy0DWhxekst/5wu/yXDVubGKFszbbHAeK2
mP2t0swjTo+T4UsS7hzvTODdHqXB9zhsvMe+NQmmQIaR4EnuYouDTCMhJAAL70ZfHs25ZrhMCzao
0BXbXbrX1kCfAC0jw5KSePNKfpJzbqxwKNh/uHD5+xOvTZdVlvIYtKN3uxP/duFB2iNboQY83WSi
Eo3JbEy/uiCQ37OsfvWMCYKJdK/JPPtYn1Jm0nn30GoHGEXJdoqEhowRBnkoH8CoR2u6zwL1YD2u
GXaKI5lU9BXjzwHTKtAepbt3fFzsbcmsoWGsZemvIh6Q11tG5pB2xSQfcnpwssby4VZZtZz7LxlZ
FjACSz3aUIcjesjMls9OBvncYBaS1j9qH9EzyJCISSFL5qGig1cPk94Zr54oMaVkkdigw+L9Ud0L
PuH7zAfUUOMGOxQtOi9pD9/+fTX9L3YdbbJHs4pYgofY/vAYmxCB5t5jC0u9g6bZc9e4bbVFzoa/
SKdiFbTZRCOOkWBSOHiwK9eCDIsoItFlsK+TP6zu1m9bqhJ8+o6FhYi1zfl4PVXUMLisp/nE1zsc
3QZJhetux8Ks7+BJI/t/hKkPVYBUans0y104o1TPXQZvEflCly6ywj9Uutayjv5jneWSSBoUplKa
3fLjSufNNtBZmocnOyThaIajR4+egSHzhiS0aM/YyOtcRWIK/f7pqMiYyUCUn4XlivUfvq7f6v3l
WtAaW6ZYilf5Yc3PcOeUjW9OJxlY+AJxJwBArvYRY8DV0PGl+baN9JW556ZVhrVxO67NGMr7AArS
aqqyB+b6Pv9N52wqTrscJqP4PI/z6x8u9PfdSVFQLIcSzE0cED4ezVIRRqMq3eFk1CAd8E6axyww
L6hjNee0xDvQgB1YYhr/3vf1wdD7quDR1lEWXozoScyYUAaXMJagro81XEEAWl52SafhGu5GhL5P
JUx6vNv2Xavb8pkVIjszscRwNJRbu2MZLpIGm7uT1NCX9Tc/b3+aM/LPYsJKbphths6qzDVB1gjC
ZezQXFyE1WHlZ7vekygLVbPHifzTaVx5lJUYV/WUudvWJv+uxCx0lpjToYW1O6fzXEzz6aIic/MD
zQKSA6hSiQfIo00Xz9M9zzRxufNAsqsEbU+y1rpwZH4eBWPh24+yndpdPxXO/nYAKRjooX4V7WXG
LYk7JFf384QEod9mnWt/snDl0w0JPmV2+S1tOOIGUbolRdM64uD8VZvoQXoxe3je62sQynatuk7f
3xbRmKbh2fT656nqvpnFjDfC2A4orS6RZTw1dosRZ0RL4TqgIcovDPxjPAdan1Q9HW4n6civf405
CvZYAxsq2QnW+RxYd1Yascdl/qFx5PiHmuP3m19anPTxG2spyBlYSpK/bQRRjkMGNddCBhCc1uDX
LDV0CYkJD/DOqBggDNP//+mXFo+94zoMKVzxsd5sA9Nu+zGE8pkk7Q7rPATrXp9jI0+Pca+izeyJ
fdvCo1lUWRlmnr/0CrJT3uXfH6qFlPz3lcihTHchn8Lj4+xNBvKyeP7tA8ixflhVLQlWQkVXuV5+
4SFiC5Y0bJH97rFvOAuX/2o43bRZ/BrzkmEhC1d/jhNjF4KIr3NvuEZR/p1ChMaxbaxLhI6jkVE7
aUb5c/goGP9tCpTZhN3WO5kQgjaO9p9Weu9je8nhvSihlOC92IIz6mIl/dvbcVImlQ6i7VM4VtHG
M0ILQLw0T1kT09e+/TOWRet0+y3J03VTkpcxuD48fNLfaX0vv3o+kqdV6mXpbhLG51vK8u1HRBWP
xB3mVFpL4m1IX5ZGQfOQ1sUqWBAQ9pgwUGjbg0AIxxCkEpskwUBxD228JoD2NMVKnCIZG0AfSoAJ
//nVRJliBDSecY6LUxx601aq5lemJ+MEp3Rkf2+6dZ01wFyykQA04ffIllKRHRyZHGKjZK4dO/4p
Ra4NEYK3PUK+a5dfJ8xCDCRO+fLj9hvYUQ6UZm7yE3cyxaowH3PZYpap4+fWd3BL+1Vw4CyaHkbl
7G1QaFk1hs9Vx6bFKoZirnrJiCQjMpddAMLe3g0/hVkg926FnY1ZAnpxQ0Uruw5fbs7Mv+xX6AWx
3AXdWo74gbolXqVMnerBiN6sljRhkVV3sxNSgNfRuBPYtCDuFMEh85N0PaIlsRluPMVWb73kYbdp
0LJsRz9hVJAyYLUmpz5rPEH7lFV6PWWed3EzsaH37O9KB2jTso5OQ/ngxAEwuCDxdqnThgey6BD5
4lFgBn7Nmb0fu6iO1qaby+c2IV1CJ9wNHF+YzCMR2qjUaC+GKLpLjPiJw0WJ5H4JOK1bek1t3j/4
fmW+xIGp92RjI7nR/jOe/3VS8QyZRiXYl5rS2IQEPKP2c64BQR73VYxgtkhQYKlBqePNrsO2ZayC
gdGVUQPuS9sce/uEXR631oF7EH4uyfQHnK35PoQRSLITx2ktgXM1zQ+8s4dWDNbLAC1klYBjxQNK
S34qZHZB5bKoneRFJijPAnwU+xaR6x7nlrWKWs5PumqYPfrqBcGYvY1R1+yLDD9kQkhY60UG85/g
Mz2ie6xWtKEs5+CloXW0M+cQcNhHoz7b29avT1M0gMEnkqKyvuaZ/Ozk2VevCRCWdiG+UlzxR7ur
d0bvygPJa1j5guKoTCz+ZYirr+7tLwhnqZ3z1NkC0YkOTbgdeNG4q8cHLnPVKuzxf3UozQTZoVc/
FdWCC8W2eTOmkpy4s8ZKv9jouxjC0MuUlH6XfOzuC2vu1rkR51tvQF7Vp9EXlLDVvve4jW7uYh+F
7YPTM2EyIhX9qMM3M5gVYadWuh9C9H2TmdrrPA4LbK0c13EZcL/O9uOMMuZlQCNO9GIaIk7iH9Oq
u2LksVhtTbVEEUAy6Ihlm0MxPkT1Qgbv42aXRV58aCrzoqUBxqjH9xynmBdHDH8kIUwhLmxfPKEX
4OXn+plEBHdjSjBHRoLZS3lwsdh5AVIy8iyOzqTKZ8gMAXC6qmN4QmaemJmw5umiP8J6Cz1rlZpY
ThEQpAcnKDSioWDZeifI0q2JBLIOLzRLwqMTswo1Jg9ELjpjV4uk2bSoRjY9A6yrsmFjeS710+Cx
4ZMuwwUIFHo4C87Dfkp+lglSUbR9ZGJG0aJMwXCSIqy86PyRk0p7odWbbmlA6nXlxmLnFbChU6MI
jrAIqTJVUL1Q164LL3ceqZiwrOjmmreddaeFQYJ29YRxB/hf3bHGNA3sup5EsxW5WsOZ9x+eFPm+
kekRiCHz6QEFVcgdQDLf4FY7Qo89gh4aC0Qj6EGOs6SJJvEpwge/NHCHU18Zl9jDTxwwJOvMr0U5
0pPLh5fE1pDXMNNv2jK4R0DsPSfJDzYGJqyN8E5txqmHk2QV2Ng2EfM6+xaTRe/3CKEe9Gg1L7Tl
rZ1ZTWKdgOc+jWlwzsYT8XQu1pL2LZ3yeh9lIlgHZdKRx9X7Z+DXT405Sj7St7ALjhqfDCBPRHAT
4vddxFh7pVI4ZLLus09Z8qlrSEbEbXWOUJMf+h68cs93Y0i2uFpLHw9Iia7RJXAD1XkzPgHH3JXg
Ul2r0PdFa7q7sTbrvZ/Ej05Oq68tefCLMnc2hoknrUNhfoyy3DwGU/aJLZ+FCo0qn7ZJo083HYYk
9G1ramKNBWkEZcYweB90agUcdrhNU+MSFZHjNecSD2606vTeqEqeZlPe6Vj8SgK1mUTIPNZmSuPL
UW4jVFN5wLwb4WxxnjLK5crfqNx59SuA29AQ7F3rSermNLlHdc/XEJfmpoH0wAR4wPllkCSIUQC3
2HzHSJJGmznDycdNvAuxLW9xxWR7fwYFmGorARZ1tTtT3HFsQasGn+Z+qAVOfmStaJNssfXo2e/H
tt4ULpGlCOi6bSGLcId0y4Spy0ffptOuqJLxKEWF53z5qxkKg25caC1IdzwejvF5YBXauiyhHmvQ
c2UHoKaCbkQ88eBIIZ8rlsqMTLGHmQyb/dC3hIvVCsNJn2Dx8TtvXfkmFMaxirfSlXgpp2axjESA
6gZUefMYv5n6s0runKhzvyl4G42sUvxasJ3iceifUamtb9rfIokYs4TyLXMBYCEjCo/aIELMN5xr
ljvTtu5rKGHTux1VB6/X89EyNw6lFAej8R05B+7DrHl0XQucXmFBcuvcuzQJ7mx63Pd2M32bnNLf
pEF6sRtTH+wadPAskNoG2BPXXTBYe0q0bRfN6kA6qb9yaV3Si+PUETrRWk20GdqmJ8DMVMcsgQpY
VM7zbSzTtSI5KqNWXHf+KkwUHG2vLm1enZ1FbD0GAphNcilipz7aScc42Q8wWvetgzBvGA+CV7Gy
cjirvNhHQWhdZK/Os5e+V22s73xkQYIGz76d64dqFAlvw58IOp67U2T5m3A+55Mu79CXISl2SuPI
5BnIi1nDxOTjiIA00AqCIDDFT4X2wqvEPmFNlneparXxZiE3tT+83ZzlbYTGqMrCbT03JBG23kqS
ChvrlpyQZRjSloRtdn2yqSrL2oxIW7djRI+ooBENI5ObwzWhmcZluPEy67GkOxJ3P0y5qxAjOLWv
jxGaklXoA5qTJoZ7J8d6r0qs78NiYcQhik+4Fgzqwu9Ii8dD2YoHFK35ZorhKfuq808c8tDJY41e
WwTeXoiKLfeRLd8iX4irnJvFqBQfbTP96o+Ds2Meaq3CDPOCi9cnMvP2XLvqWROImTixcfKzqkKz
xwk0KYfnXDTmuXOCDUPUad1OTk6zuDlY2H5tSvMnensv2WSb53RGrzL4yTGNUsl4u++3k0tQI3KS
3TBjbwZQ4l6srsV4MvTRif4jKP6W1Ze2YMaBWT4oI/rMMl6fBppH9zObsUDeehReyALSJnfdLPU9
rRMVIaCMmAgisGTsVzX9K92/8lE93gAnQeKOD7c6FNH0LtUivFDvC5ZxJN2ETdRbgyd/Y9QzafSE
bjEP5OYE4+s4bXdE5NFsAuH1j4Yejia+5mvbERuhAwllCPT1Pg/d+9h06r2RpZhmZoR3MAsQqjTR
d7dPZgKPodVj4HmqIWlH2AyezcAp97FoNMt9jPhEDpjBIyiyY1U+5TOgBMtQy84ZHPyS14KX96UX
zXOVkaZoDTC9B5q3cZnY9z0ma9pDAGamuEHMl3jZoUk4teBtwprXz+eoMed7uwM8UGeD8TqJ9B4n
Ugeg75cfxrzb2nzjPGxsaru9RDXT0WqmC9om1rFOcuobh3sjXUxVOMCaEudRr8AbC/yhB1V536ED
2DjHzlXLlGz2QX4nRVVuHakFxg3oTn+JgBvgBIhHGadiLlopOH8nOD6fKgkKWZf5I2rs4hiF3sgo
oHv0ROa+DTxgesYW1KVNfoJzbz6VCs0Nq8kxCjzsx2MXY1D3lz2Do9aYhafY+aoqg3owb5Akl00J
oRTJ2qkpKyKrs4lo83kBsc7+VxWithnVilTw/iHoAd/JuBF37syuXCP9nqLQfvCFA+F8xAMyiPQy
4aXWUapfPIHHEXnftasc+hdT/UgiYvPY9ygi+3J2yOFBs77ctwOa8PVQw3BpOpS/nSvGp3Gorbu4
E/ozu4/eygk9PEaf3URyzrZHH7upXbD4epiOs8E5jxP2Z0cPztnI4LEapp3v+Wa+jHUumdGx2vqx
uS416tC8JulrQcqUNeL4KRkdAE1ifM5aoAVD0h9UirGbtqH3nHrf/FkCQLH08wB+5S+uCI91TdB2
xLa+jAs6G9sTdxvmxcJnjJgDbmmcchvnSb2icYbmKh+PmQl8FTg4iJq+H8EBAHPuqAfSCiqqlybz
XqcDdIO0cC5sNRN8CFIhqjL/RStDb5mqAO+vs25NEsF0NC1cEf4oxS5GpHcVhdgh5knOGcOmY+u2
F3sk2mZkyOLJ+oG/DvFvPCFhTpJyT7gw51azNfb1NLX7wjefc2YA54mG9K29NTfhj7xnhqtxvq4y
QtkvWKxZmm31wgj+Zcinu9rA1eVQwU1kFuB4BK9rNGF9KGq8ntbeSM1m3S4soyaWn6MIDw6MVaJk
FlcTVv3mvqz6Zp8HGp8VCdAsJP0ef7W3Ixit2URd82a3nQBJ1s9ME1DurPpgWcPyyfhkIl8OSLlu
1WRuUqIwGZaN31KJBWXaZWmqKG0B5foD8vagJKnXyZu7gSThk9X6p6xNi7NXJd+DtjL2aTDi6HCY
ghWCedgNkdSin90i2wpX0CLXES2oO5g4u1w29aOIKST9uP4+hXqi1EaX5UUEWfsZ3k+buYuKiBgG
kNKe+4AwwCySNMwK2Z0oh6OLzM6lPwfXsQqHHSYAvaoZlSABB3OiGLLKkM8wR0W1pm+B3Wwcjp1b
q0Pkj3cBgsvDaNu/3HqSoJVJm/fwRTQOnpRqiodDiCxzYxri1UFxvFWcKDg09fO65/M7uPXnwWNp
sAXbejcMTzcQFLWRyYOvAb57f2EmkJpbd/4UrfoqrK+G7F4qVIvQpOtsW3rK58Aedds+sNIrLWR/
KMbLICFmc4Y4lSDAOpR1WxS/CVQtVZ/d2L63Bq954nzO7bkYZLPorveyk5dogiUWq2mXjohunYCc
PE5Esa62bgC2unWRVU5GWF3qquzWaV3dW2U3fel2aMpXZAPX9w1CdAfXmtvPDUHD8hz0Id88eIid
L4vXoeZfvFkP5TDnm7HL7xOsQhsrQH1Z4apYJV77uerES48NGZvRBOzEWbuxDyYMBtGalf97ZoR4
0IjEuw685lEP8rNR6FdqlVXleOkeWy1lLk2NfVrnGGjS+FqREH47ZdaQq29NprRU4pi71q6xGL3O
kr3LXLqWuk/vKjuk4O3SZ1/8tIBxYQ+vJsoqeTDJHfzi+W9QFL8TAZrtHHcggtRO8UdaHPtHW3hb
bJbWxm/ITsLZdghwxySzaLZODzsm1OEV5+C701HIuTQGVsqq5MpvcQQhmMatZr8kgpaYZXXqfV6r
/JUk2eBahDmnHc960akiSEF9E73s7+0oPdamm57jKnsKag5ejnDgvvjj4zA5YOldg6SuhGBcYk28
Y9Ta56YLpm0zCPnWW2SrGBMxB0ku7jmLXrjlC9WMR7rD9saI8BjfKriC1dWKmF5EqI55SxpBGxBG
F4a5j19wP5ugji36UbgyMXp3yAKGiWe1QbEaupxfi4FlRzfia8O9vgqDqT2KuR9xVhlEuJvTlmUi
2kXtcLYnRqC9Vd39BYJcBGTAn8ZN7JsCgwNdiTGGROxKOu/+xL3Zd+iM8wI7C0GHIGOftVrslQ3C
QdS+e69yjA36t3ItDB+0fAT02vXjK66xgQxdYo+rDovQPI8/XQWcbzZjTUdwDBev4LKgN+9lHNUH
WCJYz/v5u7GHy4PjR98RBDOcoEsP61GE/eaG74IqADuJbLx9YLdkLdk0a2+iSQbFyUnRvFwlEqCL
DMa945Iy4XOs8/KS/NmBslunHKfYglSPnjfHWL5q+2RrB0V+6tvkrWtVdKWUJ9haCfYu6qZjWLSP
Q6vFUTQuW8pk3pqmdPKWPzPr6UI0SLARMifqeOi/EYlDxHWb5uskIdP9f9g7k+W2lW1Nv0vNcQM9
EoMaFFtRJEVSvTxByM1B3/d4+vqQ8jFtnX2vo+YVjshArkyAtEgCmWv9zeg41doVPRu9YaaoND1A
m6BWb+QTv21QksjzblOx2yoNeGF8J6GhImo3oNf9atf6DsuosXPUO0i0qjUUOyzWWdUhOIToyhJx
0+EMxNNZOBWVUrVaD61u7Dxusq2w6/2kqpdJxNpdXyEQ0lYKjO2+57fDRlTMm52k8b5WPaoJomr5
NpeIbAgL3wXV7SP8Y1p/OQl7m8zFRBVuHtuoHjh9Xm6pnxi7AnrQYkIx48abIFZpXvmFMcgvOI43
Yagd6r680/vB3ikjBHBy6Wf3Nj8tUWyxyRYVZKdguuyiWK1XtVaIlW7XD0Wi1/dJFZEFNhtSiUp6
ru7s3jIvVuwfKpF/UwVmGUVnlluMnsGU85TYkPHVHkseVbuMqkde5efEQsutD2HzeTwQIJjvgDSP
92GCvEU8ihm/ER6j+wTnrL3dJtqK28fZsUfkAvrSX+oRt+gpGO0DK9FuPJFDXhkVGh4RaqcXMKsU
6Up7XFh2X/NrjMeTAcsN4jB6x/AgjYsiuNmaei1uPERmlkULo5G9skUpYv7mlqjCQPVtt4ifItBl
ZT6F8NrE8wDLc8iEwToddGcTay3PNUUnXe2G9ls/fhcB7CyMoNliYlRzp1bpu+dmX1qLpMmYPNb4
4z7p3QTbFPwjsh7FXre67+z5gxWkKczfQP+eeFqtTFvPDjVCJRsD1vaCtDaaCr55X1nWeuLG+ZBz
MxoDcWuxaNoEg/m1KMfwGbzBq9CKNTK/1Q+LfKcfP4lMGIe2VYOjyQ1ZA1N20FvKB4J0y42VTT/6
MA+gNiRUrozOfPa8N3ZEjykZo/vcj41VGMSnpk1UKhnhuJmCAIJpH8Y3LOgPfUY6XYm88aEqVH4+
zWjB8S7xs/F6a1lO5KRwVKovcLyedZZAR6M4KHqobrUMYdzbMYhbqkHlc2y19aqMq/JNzFQED2+y
U1nm6qXXslf4dMV5zOt/ZS1qZHof4bbTK87LNOqzQt2k3OUj3I8Yy7ONztbrpm4xlckNpb7zh3OL
ClK+dRIPBe8IUDAptiUKJNyr7FmowGrK+FCBnr71wokE4Kjf4jJrw+cBJrsDyUmiy01mA4zsoY+G
Fy9Xhk2AhO7B0/q9MadG7LHrWG2zmUvzarwDRzfe6dzKVsqAQajbjk9x65vnbuTCC5O3VpY9q92k
oQjdlt1DAGXzxu5Ufhxzdyy89kF1d6adqKckD7a5k2tPftCvHV1N3yqqK9sEmQqsi7XmySnTHQv/
VWfDdl+sPbjKfB9RqEEqUnnXivGtR//jGQX+dSpc1NFx/Ema+JBOwMjc1No5DepT7OKF3ezzoEV8
mNeGARIv5pJ0BN8B+brWXm/v+ffjx7lbdAv47/zjeb0Ga7lFL2SPwcpZPCYv9neywTpW8/2iNyD4
o+RC2Qh76JUIV+HShKKzdrkLow4w3iBvXB16cQr7B3DsuHVE1QrU7NZcrdd367u3O5hli3ex0DCQ
GNbDWt9Yt+UuPIfn7lm8Gv9C9oZVb4Gpc0k6ZwlHlG50Xzbr1qL0sY7Tjfg6UK7CNiLZj+f+jAvM
2+wiD88ETpSD9tOSxLVXr2CCKc2m7bfk8mGvggSBQaLeBWM6Lq0ieAzaYlMjiAZbikJlW4jiBiHE
butFrQkVv3KXkTFi89Nnd9Du8jvRBm99ng78UO01dWvja8xCYMFyFsOLOnZu/Cw/JHHXv+cFYgDt
oOTHEcjdue3V58nPNnXfJS8cYIrR5T5rzDB5IZO8tCogCLEVlHDLTfPF6HC8myKWm1G2NyB8ZLyJ
h5dqjfMkOqybc9OvYGTenmOEq7yHs3OBV1kWvb2y6hEN+Ln5TRJ+7jpBRB6xgPUjJeCd2TDtqggv
j+Kar0abpgeNctotla+DEhxSMrebcnaVvLoAfOpWVEduJqtbRbM6f546KHkEfkmrUS/bDIm4lyOT
Z1vL0KrIEM+S/R4mhA4Fwo0c9GYp/7LDxmJ+B32vK7/Fi8whCQcHR0r5y8aPvJQfN801Jo+QtZlv
+zyzE1jL2vyadcbz2pu82dVi/p9YISYYJjXdpT/byiJ1d+vh5LUdm6Sq92qht9scebfJsn5evZ4N
6eTVP8UiTFJJWCfVkjrp05SVwaZydIhMdRA2Kx5oKELNjnbsfLLbGlpnkkXTFhyjzq0Hlxew17iZ
zb5m10bGfAf3sZRcozJ7L8iGeiy509CNaQd7QO5GASJhqNz1OwuLXNZBeEXML9RT3v/ADv5/Zf+/
KPuj/wqQ778X9v8/yXsdv/8u6/9xxr89tnX3v1wKHODdHANNshlJ3/+om//9vzRH/69ZThvrbQto
FWv4X6L+jvZfxkyuACkjKGFADvkl6m8xBAOBUcNwTMAe5v+LqL/h/Il8nt+PpmsWatQaov6q+Ezi
EE43pmmrmj+muvlXNYz+IZgsts4t0kcgdqf3EAuhWGui72XW6gs70IxLFZGM0RyHXArO10PQDxc/
6KCbtemwhk2QP1RVV19aqlGeSMCTzQ1C2eRCYbls2SvRLQvz2FriTDEE4cqmw4e6jtUOS9p5siLG
29YcanYxfgIFPSk2RkiWbwJgXCc4D/xqnKLLjyIAtkyeUMEiqy/ROfs1LI/kHHnUdY5yQH3xGgYQ
+1w5aYuOiNKvamrTr4mj3aEj1/6ARrsftbZ9G0nirbrBQtuZ7MFtrBrIaFpN+GCqHTknR+/WzgQE
MFPz6pjqXnnkXlWwCvWeriEZl801VopkXVPAvZVxCuz1oW8v4CtsyE6U/PZ4UA97SogDOTyO+KYl
N26V/kdc6DG0yLxISv6MzJbNRz8fYsbkhULR76oErzLwRMSgq81nZWQOMws+goPE3KLK6/ri976/
NEmLLNPETPcKW9LZMg9BzHgk9/8fh1I+iaJOskMo0YnXEhplZ+lwlEdTn8cj7Ffyf/OoHGhK/M7A
3rDJQgloJnCWb+EEd8hDV+bWdH3xWgAwQYjrzfWAXwzoUDpuO9wFQzou+tEp3jQtdJdZZdZ7wfP6
GTmPpdMX5dug29mNY1QYdM7ToDlc8tw07nEK7387vSTXvFQMwB8FWR3kYhUkDoUozx9dL4zNO9tT
SoD3dodchqroAMxPtq17/EBQlu+ozq5KSP0nWRu25gIxLIJ90Grm/hpvg8y7dXT/IkOyaafJPZEP
RM2IWsDHNQLXn7CxGtINyZQeAiVNp1rdYcIraq0MfL8+Dcgp11gdptPCCCBGF07k7GvDRPu7Ll9k
r53walzIw8/9QEkYamcts2QWF89a01hdZ5LKnh9Us67ZNRg2I47dqER21OLuZaMmzbZyFAeIVNvc
t4VGASsLLyXaUN87rb4b1SB9N4oQ8+PC9Z/GGnxSyG7lpBfBtLUHLd17iK3snZBMgpW77d5Xqbs/
BTAeqzXqj8od2/gMP6kRT65uDM8fDZ6kB/SIbn8LzYOKKC10pCCdXwfCzg3P38nbBj/PnSemAGfJ
oyfmMtJzdFqbEgVRzX3s+A/dy8bU+ZxJE5jrayz0poMbKcYxbYfmvjKT9qAK5eMkD8mOnQMGANK9
bh7cdsoOoGVlJ4wmMrm/HVKOJhnv4nDkV9gayZF+Pi1CjRaPj8BDNhcANOB1NcC4AzIOKUFkcrjv
SVGLZo4DYibuCRA02Rib24957eQFd3I8rdXvlGcxwAyaLboDKsYoyXjvrOTxR0Nqh8L86CzZKGv3
Moa4/XMVexjXz6HBT7ND48Sv15OaoEIf98+Leh8XyP3uVPqawccYZGeRNOtJ1VtMY+h9hOIWEkjv
dEvZTTSK+O6oY+v377nXuEUFYIOZc7c0+E3jOAVfYjI779ijtkSmx0q/CXZmClJHamOXK6VN46MY
EyZYP58Kf58wW50Vlv8X1gUQ/j/AprCbIFzomo1HCLywGWz+Jzozr20NoauJvb3rtEg9mephMCrt
oFtuZ2+cxLK3Zdo8KbrGZjvFYZ1UzpRvi/lv3uKNOg4AzWTZTeusfIdAhLmo5kEZC3wMJh2wcLdT
H1pHLUVu3KzIo2VR9DWZ0Mdgqb8tJv891vmGJpQxLsWYbWRPNn23S+w2BcHDeF+EBzWYwnMT9Mqj
1VD4Vl23PcjBIvX7GQVdUYZgrgqHvrZzyqeRyE5QR5RbvO0UROjU6GVKyrMfpNF3TQ1fAYNqT7kd
GpssjJ3NXNZPA3Thij5Sz2FkOmycjZBVeKcdzXSC9Q+X/0nLUAII6iEmzYJyAorc8S08yGZWXzbv
lZYGfG+HV6fjkRuN5i657nTyD7InpwnkYFYJ2nMbdJzN+49pu1YDNxLoRnrORW1uBztStm4TOk8o
Qpzsyu++en5Mwkl3pzPyKtO+hRwNWmDIv3p3vQP1EmEQjESxPhkupKP/QoTW9T+5OnxpHAiYFl4r
wrKhQmufvjSUNIY0ryv/e++o2iqBGHdPPWS6GDgZSm3WsgNnODXl2RbgfZAibNZGNKSPapE2ByfD
6b73o2FvlAnfgMlEhWNWt2YtChYshdBQzvCp64A8kjE5T3Y/xa7nfhr4p8nXGCtMCmuDAwRBz9ZF
aFrHwoyVHWYu3jbuzO6couK0DEzFfB2d9sE1evNfiElQNTb8b22QalW2oORwoJaLYa2D0B3sQfJq
sk9uDpybM0c/DmXUbqx6C8vk8DF9PlHGXXKj4BHb5NAjVHFT6mq9K7y0OIGrQno8NtxXkaOwqOXe
jxBgqdaVxS51baxnZr22BB3ldR910Am6lG6D/QKqGBwOSXmKCpvq3zxPhkbPRlAujXjMoWvKo8H6
OpSxe2gMfmtTDnwFkJOxpmYcX/yYRi0wzqpzVgUVrucXA4WfiyC9h4UGKokyJucheq/cpKJDd2Q+
TTY9spe3bTS+XkPm0KVHB21Hgz/5SifpfMP0iJp0bDzFwFTSwbYB2NGYRtmvvUSrFtm8dLgOyCMZ
Q7oEBMA/DbcVu9kBkyak2/99QXnU6H5dLezaeAeeWh0wNfhhJggCDqK1nh1Awb6Bnq42+f0DzjBr
vLDg9uKpdyhcMH4aXtZfbce88Xyhvzjg2TdB5ye7HlnFBx4u3+QEPUYXx7LqB9cKy505mlgdK4by
UrViaxa99tUlc7Y0dLc/2SikHXj6YLswD+CImsVbf9LR6oCAM0OV/GM8ZsFxtHXqd/iN7NDi9+9Y
GgMA95ozGVX1WM4iglquuHjVgLSSg7LplOo8Vpp6lL3rjNIIOX0+69c15AwUZryPazSRby56PdWB
kpWk15G+Fbcfh1GuiVvFEER/OxzOUz8qWwclyTWK5cqz1wXTim0cGOJAKM9QngC4C54GctRGtENx
hPIQxKjuo2oKX5FZXTaVf6EifKJGIqPGg84yYReqcD1s9rV/Puq8IB5CBYLUD9Cg3TnXu2LRR179
tYiDfRdXaObGd2AK0f/r/O4QNY7+JNrcvG0i5RAksKCXoCTUlVfg0iufbiJO0LUcg+Q27LKcXFHT
k612cNylxNf/hcQtee1Xgtr89g0DIi4OfBr8SP4Xf779MUlLd7IH77vSU2B1s/x5GDO2rYI6n1FQ
6UCZbGUbhvkaqexYgZmwoWDDTPk63U1eYb4awghvwpySqex6bf49QT/nbAhFuTiW//BxNgmtDfj7
YCuvXbr5BWllAIgkmb6EAw6eflqQiap0QBXy8KPfOPVeHsVWiQGJ1LFtcmSA8hGydp6DoDmRE17W
FkmhiHTp5JntLhZWVyFxFYt9mDjORxMNdY/A89xHh69cTQUyWF2qjEv59DM9DKGaRryaGgJdg54P
O5ec5gO/oe9yQsWve+GoirifJrwaPJhom5oiBxAJJLbIUr3XdRBv4oFbnDU1+tPkquomqwtjrXb2
713g2XhlG5jhzSSpSAsDJLI4kk1A+msB3rndfBoIJz/9i+Oa9C/79PGz54VqZ6FBYLty/DcajWb4
o+oOkf29q0Vl31nkEH0y8MchVU91GI73BqWQe8NxkdwL9WBjzV05AC1iDXF5/Jjm1xhxB37SInqH
96xGnnqhNLq4gE/3LnEVuHu1TZ+7XHgXE8Gty6gV8dbyESvqktzBCT5D+zLGpWIrz5ATJ4ROub9a
e3mGjINun68qA7iNCHlV2ZNnyKumWqAvr1cJRooIETWfrZwXxvlt6dcbwyitW0xjY3P5cTj35ZFs
ehFYt73N+h/5Rw7h4a2oRlAViuNs81v+7Pzx5/7D907yp//8GEh8AR8xTPIZBumzP3+FepglcRFa
+vekoDKHx0J8opB172KAe+vAXTnJppulHKMQz/WcvP1GxuRceVQ1jrHuNbeD4MoZ14Gh7JtdF4yv
n+LjUMV3BbaLf06P51cHdHxocrwsr5eR02olwv0gMZSPV5exjwbOAjizBjDnr/f784xsutGblJ/O
nwNZ7cdH5I1/O+H6YlBVtyLT0En59eZCs0lvUQ4gSZxB4seFkkb6zn70Px/KCZ6tAW/6fPjbaYGR
A8X+j4vNF2+gWq3AE7gUtQfnaKuJOMojB+qo2Q5HK2ofwsF/kKq1ZY4SsOjJ/ltBM6J9hcrBQY5A
cBUH2R3JT22aHlXYOMKR0VWC/qnWtRcqof49GajhzgEaOtuOqW9JCoZL62LtMPkie6RijWYMcTbT
aL4gE3GTBqH2ptv3KCxXrzZZql2hYSQmZ/3DVbWsnP5CcJwdWn8jFfL0sAxbWJqFBpXq8Bz59PRQ
kKd28sQxvvmGsrerPBFIXoP1i1NwkB99NwyCc12a9WKAeIdj9TxJlKI4ArZYO80YoygaGMF5UidA
/hBTwTlyCihQb1nlABpZx0WnkiLVKuPpsDIUO8LflJhs7MS1t3WoFmhfMwAEKDo5le5D6AES+jeZ
GIjkn//LBsprugqZW+epyR38z58qJm5a3Hd6+p00D99pG6uORdvq4hgjzQz/Kd7LXh7pgIVxVUjW
5JibpQz+NoK32OAl5VGGmlENwc3rAr9qLI5W18nDhPuU7NZFjJhr5AFS9dot9tLtAtD6NtSG5g6x
UnFB74MVn+MsXSdzLzKUNVl9C2sQxfxMiAtSkOJSTFioprASAe7QlfPiWVxfte0W2DexfmahsALZ
CWCe+0zrrb08ujYyhjJftuGhBNtjnufoZQKyYz6Uzafzfhu24n6EtM32PfTMz9f/dNo/XaqsEbMf
8Xn5h3cGIt65TfgbgUsZoHHjunSQR2FYP3expQB0+iOOwsrPGXKuUbHmd5ErYDFG5vx6/qd5PRDI
ZdXbkEP/vEAODaVbyBep/axdCd7t8regvCJqfhoeQM5d0Frm3osB2JKUg0zv7v06ruqN0hCXg2KI
w2qBWZz1Me96BvnGiwf5YnsNXU+T1wzMbeg9kM9WD4L3slaVpn9udOvNmJP98QDlgczKu93NQtiU
Yrceudrz4CfryhblFzGKaZWMFXuqtsSFsnaslWJ69ptLakomOuyEarcSqMnDoPfxjVNGzQ3EuFWf
lN5J96abQjjFs1LjSFwkzVvq5eUzTjvFAXzASJaZLqZ8DswNascfc1O4yFWLc208j/bVDv/LNMxL
WEptfzaGqMIoCR+EAhOHhz4niY/6ifNddd8iMWB+UYJpRSFsuhflJHZdBDCsio15DdNO94VJWdSO
KuVGxkBdT2fEjT9OkCHKGwAhg7Jd4U833csreb5xcQu8VuWMDlIuIksT+oJe2S/BlJEXHyuq1B/3
+MECLIE5anszaiXJCxTNZSNHr8+C60DM09TSycRfQ728yPURcn2la0zO1n5d3rvRdnKl4k8TK5cG
yzx0bFjTfPTnNcyoWVRxNO94DV0XPNo/rH/kvOty6NPlrufyJ0AhQvZNpEf+sjySYkR/rI5Qappt
wG1VFxaVxfmW/NsiFURUXaFlW38zK3+n22FxQPRQ3+C99GOo3AkzohKXh49D331pCsWBfe2p33zF
e8y5iz9rgaGuAXa7e9ROayQQCxPiMnyJKkZg22k1G0snuztOg+E+2qkOSFIVr2ihZoi1z7xjJ3Bf
G7N9L7zaPie5n1yg7ryR1r/8z0vBuQb66YkKPd+F3s5yUNWguP/5f9XcWOiDrmbf7AinuSoasJuJ
PYCRgX2WPVUV+hZVQA2K5Fhmy9TOLwj8F0c5mvZ2dZvoKXRD10EDrIyCZQwOYD+MpbeXR4XRnzpY
C1vZo+IJtlMeygZGwMqeRvW29y2PooQNrUfpqn0TN+q2y5vmhDYHiwyyEI8Ck7Vl6xagk6sMQ4Na
KLyuFfoH36Yhk6rs5ZGMTaYODdzxttfQdZqc28adX0NO5lxoEFwrDLs7fwxx71Mia+OIMNsgdq88
NyM0scT0aji2dE1De1EU1zrJnorH4jA1z+6gokxbTpdayaKb//lj0j6XkVn5uHwhWR6oqCGh7vDp
c/IUTR0K/HS/hopVbNtM+WKgNXSRDfzEhAJNdOZtYknL7l89Qm+6abHKuCADkF2q1k9P8SzFrJQe
6uf4ep5DAW26C0eqyu9Wr3gneS1tvqowW0oJZoXX379fwwr5TAVLTHk9GVfC6snHuArUxHRpC5hl
Ma65+9aztH0eNROuGLZ+n0RpsITs1b/3jXaTQoz4l0hgASW2eNd79NkByPsPYzShJ6Jl3l6NHeRv
0U8By5ffXctBJuzFdYvw8u8losq+n/U3DrJENLpZe0yAAf/TSWHbII4bcoIznyCnKGJoj/OrNEGi
gXAD8PjbK1hKeUaHql8WZd7cp4DzjlWIsk+sNvcyxI8ClWWs79ayq3VuviGN4g9I5Y+OfUCZ6UcG
Ze3cG6F7GQzx0POrep0xcxs89Up+Va39Wgbtsevc6AFOT3KqerQVwLHZr106oJg6imSXefB7ojgJ
IQXkCNuNycZGv/J4bQLV/tmtmuEJ40Jy7Igzd8aePPbPRvdMY5/AlcL6A0X7XWIhSz3H5JSxSY19
gJzXNlbJFVRR3r7o3yqnM17UphyPaalSuJ67ilIMcLJHG93p0HipeEAu+g6k589zcr8070HH29ug
D8o7YZQmtoAi+Vbbx0kt1C8hbJPeVpBNr9r8wR5Jb6gQJjFqHvGsUsxbp2/GJ8APNyk1ly8YZGhr
xYjTXQ7k6DUChiDnp4GGgGtUoEAzn+5ai/nkNyQJMxBmefsXNaP/WIfzkxMqql4omuiQpD9vPcSQ
i95zk/5roun1DcWg4SgbS6R3rq7UOzyAB4gWButpLdeGo5ZHd7WbNbvrXBkH/PRUxBTBOuGVa9x/
1U1kDc4jUj5IYuj4c8puq2ExW2EBiwQ5o8Da+IVC4ZG9vvacx/sRetjjx6jBnzOIxEkO5DqgKFFS
zi+FC3KS4jbk1OLVF6HYiSlpVrLrwTVbolMUHQazKF7bleIa6WuMiO8hmfg9yElq3HUrV8T4n2fh
UwaHZmqG6qyZoC+gRHQLDakKlyoJwawUW27M3kH26l5U50pTgNbVOPwBQa/OudOB9PmFBfqnXIam
q593hXw0jiX3g67QxUd18LfnteX3BZSqKv8qavbWBvQWGCY05RQMyyZVo42MAUIDGFep+k0leH5f
5wUC0q2XeIeyNxp4QCilts6gbf2xdV86v19jvTy9w2tE80EV/sHMvfHWwLbSRzjinFk2CwWc6ByI
O2cZwgDB3XYWPI1rTA5YE84FatIdPY8zywp90yrNtQ2iM2zSUwM4DGWcfq8FwgQQAL5Hdn2/wLcT
PaMeT/n5UEZtoPTe8rcJ8rAoqMVF0bCTvWa+2sfs+Wy3qnBRQtRkjwc7CWzFKx7w80HyAsLBDal5
FUIIwv/Z5DRLK8I9IapzWKRzA0kzOIxFViKZb2Iu9Ssmj8Q8+t/GML6M92h9XGfJqdQuYaSrHbpW
Ra1SGm6dtaKUarQ0EwejUtvTdxhcYfI5bzERm8amWAM6NIdGJ8lPSjqhAU9PhuoOOC4FIyB8uhed
dVg2uC6B2MhnKkKVINXtG+UGQtP4FoTBXmeZi9d0bFKORT1XTuODsRaZiEMsRD3jvqvMexkHpdSv
q9Hxd7Krs/ME4vtmIdRQ5wC4ozzeR0jpLLoxCB6buek0gBFu8/ARCVIE6pKhuMUj3DrFWVrs0bna
60Nb8RHQYDQ6QR+GozDhRfZQB756W0UQ2eVoAJp1XWBCtFNY0K3GyA/vgA9Vt2hZ5Nsmi1skH1V3
QSLB+9qXzTJsTO+HbZcvYA2ql77urRXCluFdGeDWjDEKhBI/bDNUdGI2sPLQydjLfjRo+0KgmvsG
QiBbPAtnQbEA0SHdMgXVQfcGceJY3RZ+Vi+EkiIFQ80t66gEW+DPoF5TkFPTrN8BTLoVoKWwm7Eh
LOKqefTQTn8gtX6Hb5z2BosLyHGDb7s5zTYeeJGeA5SPsShVdrJXFrlzlkcCVqiL/8edSIAz52LY
xOrogT+fH4gCm/GbRg/f5PMQZXj354Dsp9OwmsZC3396boaWcY8ZhwX5KyxYO6RQs9y8x4wqynFh
1cMnHC5dOIRp8Gbm9ncnVotvQz7ewn7zkMPpL0o8gYdFr4O30Xl3shGljQqOZ69Vp7OMjwFFsTwM
wbXXcDIAGcgBpUUUDhLl1s1cFB/HiQbGPFoldEWTTFAC5n5V2/VN6RTnj3lz6GNU9vl5IOUyN3Ie
X7GzvNRQJ6ewwrtHC9D/nyK1e5ANnH0XON69nVMZ9KISH187rrZyDC+L/Fho3ZPswSroHsoq+mrh
lLNEOBbvZGF5J9lgGlKvBPCg9TXW2rFy4km58dPaPlzjTuzMe+vuB6+knHS1ZGfMvTzFbxNJEhmU
k1UU7nZVhG26kzc7ADrJ62i4N42VUpMk2X9u2+irDEehGW/jtGk3stvN7JOIm9nJzjzx6DbKSsYb
4eS3oBviFQYLyWsMnRYCbdhvhOazHbdz7UuuFC45bm4E2TC65wIXqAWZ7erdi2ejBDXwL2DSgJPA
8+f94lRnjl24Gjyl2csmRjysQLv9330MtjFdhHKDZg2xVA77UdHuY1tv9lrhJLsWb8R1iTbb2cGd
GVawEn7H09wZmgE2UIqCBoIGpzyqUaR2W55hceI8D+lwkTNDXX2Oelc8WRpEFiXxsJ0N1E/X8gUa
Q7FdnJ1+wiA30dCfkYfmEGM3Lw8HE7naAl0XFd1NSGTfWgTkF7VrdzvHt8unMtVQVE56rN5IoD6p
XtjAPortDduJ6ikfBX/IoNbWctRNsUScPEtdyVFHVMi2oZGylN0aUcVbRJMUcPici15Qdmg71o+y
m/GBOYlp3/t4KZBA7IIfrgtqzuvxSVM9fg1COF8ivJzR3hXZw1TXytryNI/vfAeAGw7RTa8t9Xap
JbFzV464fmE4pz+aGcZVjVOM7zXasW1lKF9i3dxRqvQf7Ro1nskY1+Sesc/NlfjNs2sMPJUoeMzV
sFtbaEAsobNkO0rjI4aqPGFGrHLnRqMO+3Eku63mgKufm+sUKDEDi7yMFF3jI8meRWsV2O1eNlQk
mr0ZRJQgm5na1qRC2SoVZExjVlSVTe6m4a7LmvdrSB5NSqVtsOfWbpQ0bVahaYxfUt09AZCKHxsn
LPcy7s/xSFVOSjw+DChq7HugVKvKR+w/GIP8jkR/Dl2DI9Wpclytx5+j49yVMTnqJkCUeq+aXs06
KJb6iFQOTir1EcUsLNOLuvzaVXAhCzt9QzS+2tR62sGHKfWHwvDfddaET8B4bwK3qeAdRdWdPNLJ
SuJ1KRCX19kgLhTBsBwRdkSZ1bcqbsfErgPyZER/y4XhjNlWDsjYxxUsPXxwWKJt4akdXB5jIKfD
E7hHsASlwIF67o41umey61FCWdhKceirwbvNMTjbN0UPF1Nz4vNUdD15cpW3ThoDavfQnusGs94Y
Giylh8hgSWyVZE5Ta1H92WVx3kM3jYsDZDaR8yUuU+NR1fPwrTPMYYkzrHExm8TeDGVj7nOo9ns4
TwjMCbW4AKMxllNpk6ZHLHbLLzc5da75nIXoHhlzT4bCWdstcVqsttqogtsORIE/C8NpgLu70OY/
bFUeRWEH91rfTdvGRgwEqHn7FqQJMD+7fdTCDsN2NcmXelp2b42DcdPQhsMxxKjzodHNo4v54JuO
zN9mCHVAPfPp4KogbGbRpVSirQRUkDgStxJEIRsnyHDjmOEVciCXyIvrHCQVg1VmsQVSWvNBN6MN
Np/NS8Lvc58Cg1siFti8REZfbPpAER+jfHb4ApQYfspRFX/XzEjFo9mUHvsP8JbRqB5z1YuAyOUe
Bk11dMxtcAVzT4Zkg2fWONh4wAHgPE+KW+zixD2rMQqopZ7mO9g69bOeWuaiSStnL7uJPrw3Y2/d
yV7m6TeqWkb3sieUtY+B94Oa2iGyIuXKKGz7UI+9fZhrp90CFZCffRkM+8FboJ+A8fyviXLgU7d1
EG30kIb9FP+nuf90zaakNq32bcA6JLFOre6HN9ikNqjICFjeCevmZWhG6VqNX0Yb8niDKo9hGiFy
XmV9KsNEeatdHLYnw/Dv4QDbm65Xx/2YFNQH8l7baKMa36CvE98MWpbuIcABruIu8gXZmFPlK8Wj
jONo9TOeacnJYp10r3fvTRoGaBmRDi2KofraWOWdEw0YzEIWujEz9mD1KMbniryQnKDYyXz3N4dT
iJDgwZ7agt+HX3/NrHAxgBn8kiq2ifG7yG+1IOnvUdREuGO+toii776eFg+DXyML0DrJBimsAc4m
fuDzBKNS8MNupoIisencFQZg92we6BOYajlKI5ScI0ibYPQlUF82EpcvIfzy6Drwad6nrpxcwhBd
CntAxGgG/l8v8Ol619fQWdCDmJyKVWir8cbKxwEVv7F5w8w579r4S20bQJPRzgDMIeIv/5ex81py
XFe27Rcxgt68ypW8SuWrXxirHb33/Po7APVq9e67z4nzgiASCbKkokggc+acBN8QBnYmYtQGlCkU
6K6lW1a0R4/g1otvp9E+NxQVUsapPoyDUx8iNWkO924vbImrdCxwxKHs3xx/T7nbygLy+CKp/dV/
cw7h3tzWFnTJWlEsosTgLtA97aVr4m9haeUnU/TqCaadZLDmbav4MEdHvLLCRdFmzlIG+vh6rJVl
R/4foUB3jA5VZIe34J/rERGNm+j9Ftm7T7j1YyU4NMIZhQR1xU863Cu9uiQP2UE0oSOHK4+ETTHj
6qdplEvAKd7RsB22JaKR3XtTBBQktNqPu+Uvr9kcLeQxUlQA2S6WddE8JWKLNIHxAmbZdnvZ1VoF
Oekp8aDEyfMXu3Zz8HDKZzyQxa6ExC/iANpJ0RIV1Q0v/0yreh9Co/l9Gp03ww6GtzywrbVZN/oh
zhwkyaMKEqmUMu6hzJQ9vCwg530UKnPDVi622f9qRtN0FwO7lgdbS4NHOdAqQ3tRu43sTJDAUpM/
1cOGYOq+EfofbVAvjEBNfmjtvgy99GcfhT9gPiQHpyTsCsJ5PoWCArxGFP5hdofyCcgozBm8oL+m
sDDKSayRHtvSsz/UxoxXHhXtl84G4G+M5lqLajjmqOwOlbn9WvXUbINEjypEHEcUTc62QFuiDryb
ECW8mkqKbrGZ61/bWbmEbeK/avD2PlgqtJ5gG+pX0/Wfmtwuv4zwdaOcWzw5SZ8/qY7LQqEyIOQX
XTmgQGWfUStzlibFyUBVkK5sjXd2y+BRtPK7ljTvdeZThOQ07cbwghFtiGS+sDUcUTca828mxDJz
Un3P+opUOrx+19RXqh1/evPgkdZ/CdsYVgbhgvbDA3wJwyclNvYqqBwCaYgpHQded6uun9tPq8+2
8rokKrhRWaM+lVZtr5vcH85Qgv5qIHdTD1nQU+byr91zx5hgUkzlRcW2SfCH/nK++0wDaZxi0vxF
l1jXyFfjh3iswjeWeuqqHCmCv3XdxkU+jw8hu7MWwx3qp/AcC2crgQCkb1TvQDCNbgvupNKS+iRH
o9b/IFHgnHmURm9sg8/l6HSPtxMBBwiyIHmSEzUDWrChza7dJKQPxMs7A84xJFTxype2tHVQqh67
2j7dTdIOeHGoiPK3drBjwxe3T2bdhUgA6HAB98B6qymtdkU6fwPQPW87tckuRcUPpSoMUsSTRp1z
0njfJ1Lh+oRiHL+95twR4f8S5Va+VOeqe/J9sRFECvBIgX5+8AhePJRa3l7JdqjQmiQxNCRIjNo+
VChRBQa+9Kz4STZel+5UEGrnWy9qiJ/bys6e0+Tm4CrW/GDEfbd02mIRdPpesRIRX6bxISSDWUoc
Tt5HP8ebuQn8t8J3wsPQUOxnJrP3FiFmisiig9Ki6HqD7yy5vaiPF93aSL+Xueme5VQr7WEaJVxG
4KOE9dW6OdluqR9LI0H2Q8wpAjvd5lkerNU2WPsmS5MZbpDjgGy7BqWXUyF+kGoLI25cjV1h1BzV
uKBaUA4VniBcEf4U//MvyCYYy4I0gxBLEEkh49PvYyO7yl5hBe3lP+2qPkyouAlfmHMG6WuEenNz
A0v8xzmkXZrGaBqOhKqQWc3WcjNEdhHqsY5Mv6Nn0fuIcLS0ZypqGKiH1zukxKP3//SX9r4uipc6
YMthG/6hQyX4II/0DNi/nlJDpSQkMcZJmbdFBVPG7b4VN68Fk+ZxHqqDNLmO6z3KW7b29y2Z111V
Vgp8avXwLld2/215J216a/0oGy1kXfQf68n78rBL4LDsrQ6lZfuDoMnwSQS8h6gk9taO6MKZdiE+
ykIojfVT0JCCk3Y0gbix65l3G6KrLz3r/Jr9RqAbr0qYRQezhGkdWjblM9GVL8gZW1fDM1DO9GCW
lnbbZSHH1rwkoOX1a73o7f2gev6eW49A9+96mkZzYD5KpnYrAcisN5RHX6+4y6makjU5ZazWm3mA
w0faMgfuvDmGNUSr+jWQGf2xHmvrOU5RB7W8unrg67WeCZqrh8o2EiFsYz5Ll98TRmC2bJVjoLOe
mr2QaFnPuhNdEcygLqfmmVhk8UusDDOUvs6+t2fCdnk7+ufMyXzKvxBNsfRiDxpjn6ep4AWD/Gku
25NUvJaNLjZeieV8+EPf7KQpFhs0pHZTSl54UILETUickVpVZl9ZzEoweau86LS94Y+nW1fGD82k
PEWlre9lr551HqiuW1Gb5z+wCILyWzRAbd+N0a4o94AFfE60ec3i3VnXotv5rFjMUvliJi265EEJ
B4inTY/St4ggJ4vnTrmdzYhE3BkWGGp8K+XZ0Hv9ef42DqoNK/VUqAvbjPo9VD/Wxqs9+MPjtxwU
0U/Vp4bIs9qPICyDlYMkpR0hl63HGdvrKGlJYpg2FLZxc61zs75qMKtLU5737MeFRzu2DqSlDEo3
YXJ9bU/NTbllBwi0kTJt9+jYRVivIi16Vmu12LKgmQE9CjiKHL55VtoMz5xhQFF9nymdrCD4ngyo
v46E1Z7gU7hmpjl9zCpbfcJH/UZ2qeP4kvLwemzQ5JVeWktMzW0pB4jYKIqGNQ0349wD6P5ty5GK
35G5rigvbaHQUuH5hQ2bcGTMsnRoooM/wo4hu7KZiyAnrZQWi6ooWQpLI2xYIfS9Yk4CUgi5YXEo
Z7Yb8s4lZPJ2tYVitHkKqpC6aNPpvwcNb1iky7+qqQpIozaaS+vDMhVovJ78wQby2StfSE303/VY
Zy+uXTOYuPdZkHXBQ9ejqJBGoDDcvA5PxOpYUPXd/GgM6rDWBVFwT2VJllrqo5WrxiuMjsdE9OTY
QCWUHFOFpxgr60S7jf3/8+SYJrDpv+eZXgrKP0ygpkvgTjLQ6XjMJ7/bgf4fHngNlM+F4TWLQoCu
bCVYmMQEYxumkiwyvw6gtxCyzfRHZYYCa4BBBE5BAnwVa7NyNr52gfiXq8Qy+j5KzsB/0aoWA5qB
dJbGjqke+NHUTSgEE1pu0MrhVSjOncbDZQyU6C3UCJvog1ZstTZRjkCtEOwNTGsPfxp0m4JzUx6N
drH1FVS8jSIT8CThch+VR/dpoVmq1Pn58Znl+mKsDPsjcPTpoUyS8WH0Uv9jzGCrzc3sH15T7VrX
MrjAeDy/8DU92jz4FkHop4sqnvsXvw6B0CWdukHVoX9R0J0lck52V472akOdKOEII3f8lqAXFFWd
kTxZlD2/wF9AIFg158P9TI1DHUEhTow/zIZGfaj9pDtmZMdRDI6R4ZDdBoZKSvTaY+/acBvLw5uj
MCZK/KZxJz1I+72Bc/UKJhAKhLJ+47Hf/KxFzIGKk+8seWHJgeT2pbSdAGBzVx6bMVIPaKrDQauM
56R2xmvvZNN1TGuWRAA4pEk21giPV9h0F9kjgj1eb6NyQlizQujRgr6fo/Z4fKfVuL+fI0I/++CF
9Zs0ZTxKzlo5AN4SJdoUDsAJK8q4W9Hcu5kSvEdQgyJsKyq95QD1FipqO6KqW/ZlA2FtAra/WsoT
/H3WP/pxFDxVuulCFGDBPgW4e6XBKPNm6sBj7FaDQSdotTdY7yBE90b4fUjZ7yYRXA90EGRhHhWb
NA+z19Dx5geIiFCFtvP0Nc4rHd0V2G+nQU1fEbEOjzakqItbN6R6TPeKV9mrFDDGXlW3y9lLKoi3
DOiCxdG9USKXFInsx+Sy3JtnE3TVIW7beBGVnQbXV/fie1DmZ0E7vEZN3Ozr0U0gx6Qb21Z6yPXc
WlRqNr4WIRQZvmlSpytGnVFxj/2YIk9hWwP8sK51gurjWy56OeGOcxxPb3KsrVLj4kXlo5yYBL7x
iEDeQY6lZmRdK0fZyLGiLJ0nGJ+WcszLeeO1+Q85NJph8qrxNApiqCTjBBbPzHyRfvnULeKaiKi8
tjOYSHGP7irsGrgzOhsFSVhsEwRsHqniKF7nsH1XC685yzGEk9lKxGNylIP8zLNl5tXxXo4qTlSs
TFbUW9kteuIE+TiqGxO5DLsu3UOOLPqp/M8GIYBeHbSjNM8dBGu8pudfbrFG4BVqDVThI71ZSR94
IPCZ23neostw/dWVE+W4nB13sbpBhVjIyMCbUdqDumc5QMyJVzZQKys1jkbnjkuFZPqq9Q2Pf5Uw
olLng46VTm4E3ltF0Cka9Pl0b2ZBK63DxrgHebnTRE8OSnsyEf+mPt+rH6AkCxfSmGuwC0DMy2lu
k4soWjd1JxY0ys++BHVIyhc88aAlq2K006NswgD4en+rA5Ct27XZbSir8qdogu7oDx95qChxdnT4
sgtnGqEYnfqlHgUlPE9x8xZVvN1HxE+Ix9Ct9eppTtT4UfbMLl3NRj89s3phq1Eck6CCQqOuipWv
kyCPZgVtPYTFrmGVTJspyoJV7MVhvGSpg4x9XxSbxOSeg5ebTHugkje79bXau4SZOx8zUzev8jxu
yQs8Nx5ncb4ijtqzNUGzKS4hTRTCzUg6tD+l6WafU7hkQrNZyj9C2lDSo9y6D7p12GvFRoN1mVUT
z8gE0vJLMFPFa/rGSbL81mLXJe0K1CChphqQ4uFqVsNgLfimbra7m5z121faM3eqjprOfd/B0vrF
h65O0Qr1Y4ycdjt2kJvF1FxKe+Db84dbz+3WUqtu45kVEg29FR7NCmHitqpMSLT6/glxl+Ep1Lah
25pXaWGFom+JcyoLZxb8yHGuoikH/eNOCZz+CQJi81Fj83kbBRBEUViEMpqcHGbJjx7A88pGNuWt
GyugW5l+Nbo0oeATDlA2ac8a0imv4T/S2ERu91z3DskXJuQj4YoCNjg5ZrPev3jK9C7HAsK1J11v
UN5qI/3J7a23YK6/63ByvcRVYD+X9qZREIdbcrpXxfOVkynG7LRxEFkp2q107V0DOaS6gehQjGaz
7x1/n0efGnkeGD7bxyGipLvR9IshJRzEbqnMjWctHoxTJXqB2hILasdhrRRsljxE0s7CXw4WwkNt
rL/9id8OaznoG3N9dibz4mQhoKXUhwXRHd29XSKhWg6l+cRLynyCRsJaxBMSMW0dWk+5pgcXOAe3
clC6hdporpqAcPx9ljU8FxQRXuUcvTS6hzmZrOV90qjVT66vxyc5x1cKd++KC5vimn9dWHaDOD4m
dfRq2712qa26WalJ6EOtmP/0amP+ERovhWKkVMRTEa65+vzZRkhJjbMB+IjXzAYps/mQQLJ9yBQ2
QQXI1WvkTMjGIzj75pdQ9uY9tBxj9tyIpg4GKmMUEDJ5kWbPiIU2Zz2yjrInPZyqgabNgw9UzvJ6
gHj15H11TMcqOG3BljmpOpBazrCjSrtc6EmYwLk86rvM6S8gIkZEOWUb+V5w0tRP6XEzURKbnGUf
xu41yDj1oAmTtNszm5M8rsaVWnT9pTCgR43TpPqcG6NeVao27ZvG8N+H+sUVkn3zoPpblD+6tRUl
FTHIlNIdFEd5hCrqsvLKEkUJGtNvYXycw3InbYamEfBlG4REMyovfvHkE4QF3QFuUI5JrxICDspH
qpM19MbFEI2VW/1ysFqERkW30RLjAsmHcXFC58rGRd/fTZXRmedIu+oN64KFnF4C4ecHny35RVP4
8322E+soG8X1CHXJw6KvOCxMlCYydkfLu1Mzdr/cyfdarED/7YZBtxvJzO5MP/7Gc+PHCIkScc95
Pmp+GPELLvpnCrEd0vmq/09uOw+abig/rR7h1ECtvk4ozC0QN7OeYfD01lDe28fYaLR9BM+VgLsH
V6gw9rEVgNOyVsbYOJ9hmrkbDZjngya6Csk72Kusd9fwnV3cawGaWSTZixCqkHT2ja2FEtm7F+Sv
lH5aj/qYxy8z2VVpbpIQzn+IU5eyGxi+t8p6NLX+t0lGiSIFrKigtwhOl1r41Q4tfVW2rcGvYQou
QR4s6JQf7Cs/TRVUTW9a1lNV+UdpRg6i30513SCsklYf0NGPi3IcbBLMY/RGJuY2G1J0wohO1j2i
kLcfScZ8EoqBWQWc0CYtp+DTmMJHfwCTp/AYvRDGr6A6wg4LERz5oy6Cm0H4Wc2bIbbKD5SJbRYa
M9zOxYgMW29qa/CWR9UndtKzYzz1mh4tFZHdrpExg2fHiE8gmpMXXi8Hmeauo7DfzG5rPcjkOFV4
y4Esz1tLNcJhKutgJd0MapSozqvziwnDyhUZtQ952qpIMvhHA6BM4irdGp7W6rNJ4QlzbFRTZGa9
n/1PMtsDsc+m4Yk6Vwt50rlU4P0EHbBrpq9Wr8ZoeBvTc5yExrYkN1k8hLobbnMqs46zRR4h6Vrv
QW1Dk3KTtm/PbU9pyRgPB4KrmsadJ21FdGrRqCtEzzL7fsN6ONkp9qQc6rKA32zIvJeompSL5aXw
HdNLEKd5EVw0ouP2Q4csVNaKsAU1TxQSHouaPD18/8GTD3aau6sIP+BN/Vb2lvLd95slyQo00FsW
Ou5QT9/gf4FTOIKFHU6fSACMIKhWx349RGP9PCsjWj8UkN66PRXjj54ariZNawlvG6A1cwpJ1qEB
ZTAKCz3sd4eEB/lTNA50hqxaJQbkE3IM5vfxFJoVxbMMhk2CR6J9T7wpOSaUemy4LkmtBM72EjHV
01xl5qXsYEOWIDB9rH7m6pTB60BSzWGBu5J2rR83OZv+d61uStR7LDBvo2FDNEvItWn+4Vc8rtOQ
Mn8erT91P5yoEa1SqHXgoVo1xsQTOEERUxudvWwoqwGQKQ9x5LCYbGdfiebv8T9c7/ONtut/zZdG
Of02XLfEC6pcv8KvippImfT/OCqwEKQdBGGEW8H5AYA+vESeEv6jB7m+qHrTe6krKvFBwqgXwuPa
g0clM8x4dXNQ4gapSNVO93Vm+VeowPoHaOpZMY+tf5W2ocuVJfeyselzlcBw2nMfojC2ycu5euiA
PH9Mtf2PC/PVY01pyXOeGQ8hDwh2q92MIL0NEpnnnr3uRoJEoBi6o68DKz8hFhhtvXBYWRMJyBzs
x1MLSGKrhnqxBXejPIUDv6GSddOrkWgQ4RpNRm7Nr9/nchwXum0lJ0t0FU9ZVG4RvULFBMS0d56k
uc1Hb5eUWbjyWSu88473KZYw+q0cdT3rJ+XSSDKJQWmSXXQ+DyZMDK/jOMxbb0jctTl02icRsVOH
eN2znmvByQmbl2R0nUWh9rEAOXBxXYs3XTF6a110wdjV29rPE0pm6VIwouwV5PgE8Vj0akRlcNZC
4vqK9ZkX4btqTdZL0+T6BqxYsW5EVYDhCyStU4fLvlGsF5fkxNks49d0QIpHb4dxo9TGsbOc7rkX
CM8c4iAAvnFymARIFJavAJpyNQE9wKj0i5H7q1kAXmUPjQV4OjIgl27lXQEJl3twdvZjCBSA+7YZ
v2noTbl9nn3xzThcs7ZneYPa57kr4U2WHiVsf0oRf2uJWi0bl3y8P4PqcGpHX80edFpN5ywGZT7b
VXT06yb/cGIks0M16faW4WcfgwnlOa+hVzTA+/NQhuQQ+CI++tTyEc6w9AeYfYV2APERyNjgdRf6
CEUfrtOK2zzSKfl2TEOBddwY9mPJa4bfv/WiB8jZGVVZXs00jLeZoSgnb9B+NWpaPVlwpezu9hbk
ZWqO7W7KB4TnuMc+EVa5dGCcf/qQTCOXln7LIyJ6dg3YidrQZNN37BPVUUXva+bCqp7ZT22JWiYq
f8FXp9Q3sW5NP43A309EY740OlIR6hR4R8uKg4WS1N1CpQj8LTLyeA9l0rSU3Tq07QcwK2TpxKie
wJQSZr61AZ9Wv5G4LVaO5rjbSYzaOgEj26wI7ohRFkNUV6N3eVYITrzNYF5ROEqu8kxlRw1C0Qwv
wHSmlwnBGzlHN3S48svCvnTj+A+Aru6n7+5MtW1+kAzOFmOila82ZU7rBhGtU6YR3LfCLH+YiPMS
84fdAMW34p/ErbfUTrY/s8raDQRavsTwQy/zqJ6Rt4ooPVeydp+X4XQy1aSAeKXTXw2RqnUpqf1h
d0vWf+1PHgHfMztR39oUyUow0QV3HFwFKSXCDyOMGo+WBwJYj52N1fA9AuPv90r+AmhUi3aV09YH
WIQaYlqTg6xDjCT3QTZy6N619QhQlQuf3B9z8pSqCq3ylC2vj+Jci6YBc7LS6qFfwQVanIkvAWGT
w1rjJn+MROzpWLHjI0epann12Em0465weRffGqsIWB0N7aYaUvCqYmCofIAZeaN/QmTm7zrZrePY
hR0SwKpwUa0ZPv7E70m+aNGBjHhdLOThFGjicM4bFIT6822k6v3o0Pc+XMvy8A//0L1MBFhQOmg2
EdGR91k18hM5RSBlohu1QbM1DB4Omt8H7yrSDSuCJvNWjvKmrhZz0Q0nOUpSHUY1RX22pqp6Fqcc
W015k6eMurldyK485UD2ayW7Acub2yllF9aOB8usnC2/QXXftESrAsrkII9Dge9uk0dSg9ka6jG7
jUjjXz7/zcaCZdt47YkMjwnlwWtbZpStG7372AWO++hSY5faxXy8281xRLU2BTMhPdjfuo+pQCW2
RGLJUP07Va/5ahAVGxbSb9ybBklZns8J0q+de6rFkebGv46kja3Sr9G//P7bKKAE93a+Ig1OPiy7
SaI7+3akshOGKCqX0bczzaU8RCyMVYc8vDlIX5J5cGm7fXObKm21nC8P/5hEusTZl5rVouHoZBQK
KPU26gHqZmkdPM5ZEFCzobGsrIHpVLlH8vH3wJQ4wZki/6V0u9u9BO5fnhfA7QlVuws53Jr6CVTx
cLj7KbEe7Zto+hgtC/Es31M3TqOOez3xxn1voQq8kH30FKd9pBa+ub6Pm2XOuHSVxpv/ra+bgQ4u
EBAobFyLWL1QBDf/ExQI5app3u7DCBp+XWs/pN1H18GaprHRIRBgmZfqQXDNGk15zF2Y7bjZ21Xd
2ArLjhA5QVKP6OUEI2TAc9XaB1CWN285hcWld0nKF9kh98eswVI2Himuk7TJxkjBFgPh5amihj5l
hY0Inorq5cXQ5CZBnsTjl5Wj4z0klAwH0yti2O21VPXqmpbJG9V/0wfMDrBGbqqwVF/b19p3+tfG
7w2OdUoAXyXW+dexbUAImgXzhfJ5dxnbhb4ZjFJnfwWBF5ClH7XROUdkhsaXqAahGarsniL0hV5Y
6gbbjhX4So4qTZGemtn7KgfRUNNYIh3AJaTdMprrjWYEF2PqQTSalXeSTdaR5F5YPopnvYIkxK1/
H5dHTtVtVTPV912XqN1Dq0T+qsyJrnpx2R+snlgFQhtKd5B9Rxjl0V82N9WhlSEyyULMgOhEN8H7
uEZ0bHsnuHTu8KuxHGicx3iuNn8NUDAA/1jlqkjy/DuD+F6ALGEen7hfln/Z5Tn9sHieYBTZyd5o
68Ox9gkki9ogWeMza0Oxs9D6vZf9SLvFJo1StHshET47A7+76XbkUj10P520yXP+9pWmv86uh8FB
s6tma45zolBlDqWI5Xdb9MvR1IBZbSJNNxTFrncTcUhfHuUw2C6MNDoiI8PTx/GNM9Rq5tnU5wBu
p2ml9Up5ticfgmgtQuMvRiwb0L0YNVk/DL23aGZuFLDKfLp6it4nndsoN/tsLbs5ImErKGaqHbjh
+N3Q4h+6gDbJwcR64lfivOLjP5JgfKw0JXoHy+jt7R6aSekUjFXN46rSQTdwfn7W6RI8ZHOQzmPo
n2rS0VfXtsmncU9Ic5NZNXTByG7JSbrJXk75coM+lPlnhVbSo4Q0sEZBySX/pIInfbwjHcCg/2Up
tM846ZNHwMLNDS/xP5/ndp3G+rifYxgpFqOMfN/lE5gCAs3hoVb9yUajUQEaJhoqG9tVPqc8J/Ky
o1xR6eJjRsHqUR610jjPNptzvQ3ZuQknOR41evvL/+YlJyQZGXUo6IDm/nUSOXybFDthckQ6jx3R
IfG65qHvvBcCvMohNEerPsnDaMgDKqwwTvwgeWhQ1ADaz+nB2FHoyH0Q+URDYl85RERHFkV+Hr3v
revHKxFGRDpFJB1lJvK/JyXlEICA6iA9FSPctEOd701vhMaFAtVKF2jSmv35jRnv1v893KiDMpx/
d8cI/vCF5MzTYGlqUGAZl0NlJYdRixE4uzPstQaSzuICsUWW5fy7ezsDPEsjpD7ZQFHnPFy1T9uy
jKtsalvvTrEZArcPeXr1YaPsIqfO+N91xjVvUvOaVAEVIwqKu3ebxzN41SQOiVdxKjlQODU6nzoZ
xrtNVe0PL5nbgzyTtPNcXTXgxykjYqZBDfuj4tS360lT7Zo56dnuSc6JHQpu+xZFL/ZYkCqUI+A+
nle97/WsUKt4kUOkgraXPsS0ao0+tnSY/GCllPG4D8TEUjrJQz8g8ajFbrO+L8RqsbK7d/8PC7b/
3aVBhmUBoKvbjD0bnxl8A6pg9cUHzgwLtGjs4TGY0EPseM1bANOwVYXzRgTW3Mmek9T1JTe06uJ4
1ffRqkBV/zZJj0k3UpAkc7mdLCiik75UTrDfRgs/7Kd3ZGaFbJHfIpGa2eu0VPyT1/ba1tSadK9D
rH1s3Dl4MIq2flRMa1jFWZS9znPFprm33Le0G/uD0qngo0iQuMA0aYJszI5lddDyyDvqyEuDZenN
X4PSQ9en+Gjq4UJlY6ymVvxYiMRiHMXO2bVRMxU92Sg8Bfap0X7vpwD9HKeNhofSqxoqFnx71dip
uW8Cis2DKFQezGl2X3qlZtOa64fWAlNISvvRi86OZSXQctIkvI2vLZTKmeu0F9m72QNvz15QQdYH
bAi1ds0X346svfRQ0zS9upBiIw82WFvTCZDzo0ADSEJThw/3s6sZBK1DTuL8biuaVFnPRpqt5Gnk
Cbuqmx5Iq/OJxB9liWbMk3ZXhmGBPrf4EzzVYG1gay9mM0/B0oYx5BS2/cP9b+5sI38sCJ/+56cb
xglinwzQvPizpTv8+LdPdzf9/oT3vyA2XVIicWBvb5eEMkEAVVg+3K8ZOw5sdDkZuPtV+0jx15TC
/fqE8oQ16qq3T3j7tpAahoJZfLrbuXUrYL3Dp5Pe8vzyEzbQu93/yEF8wqy9/f9uX8tQUgSejL8+
nZytOtZeCVxQUeKLkLOLLP8S67W1v5/eIe2IZJQSr4DhVc/gjkS9q1qeSrtzn0iVPTe6431SfAP3
Ye4DsER2773Q8mVpK9m5QH537aF77LROceHBZD3nOhG5cPZ5ykQJWc/U1I+KZvwjB2VTAcYwLG+6
+dc9RfMtAdCNzIcOcdgd3TL5fvf3NOKHvPNZcLrqqjMU1nqVoM/PxnHVxK72FAaF/gTT19EdW+UU
i95UOcM+jPlq5aB0s32kBFhth/CT4uK3IXQULlTU4hyy0dtyXGe9U/5h85Nm49lOc7ldBYlrYv4+
UlLiHHJWayJVPNtltpfdUZuaM+DmW0/OGltopiq7gib2998b6gPoA819lKYYwoctDBLF8v73wuX+
s1DTBolf/sC0jcOToze3a0oTnPvEQcckJNv37x9jfCZB392+EsD+5YMaZ8D4jS+jdzL8PD83ikYB
6xREF3lkpRmlU4hDb2XXsVIY9isdBEJktvHqL28vUcddTbXj/QTSQzZcwUcE73aFu9lOyphi/H+v
cB9Iq+7XVQqKUOD1Zz2k9nBXq2G2BspMaJtFx0a3FIOS+iDZsZyHZHz2xgNZZ5d0e12dPQ8Ji1EN
26sBumBFPsd+UUI3WPZGPn5YzRAutNGYvsZFe6rd3v/pzeRqIIlhTdiTVWZpFizQOGZ9oobfHFP7
0TqB8oEsqguPWZe/6tT1rDJ4b6+ULrE1NQz1zJ+rPdhh7xwcpXd3Xu7Wu1HhzjUKR8rjsPLS/G/8
uKYjUK2yWzSyRVV63xp9tpMjo+GJiqOcXPJC77PpeLM6hrcYeRGsQVTk/Ata/sv5Mmpa4v2Klm46
jeXJsspFOlu75kljPlXwQj1ETbmLai0iZuoFF9UDDwK+WIEYFK3FRM/a09zY6lOsNq/S7gopxHiu
2z2PVo2aSmOVl47yCZ5V23i6j2qdmD4Op0LvIEMezHDHT0NbSzM7xMNQjepLfLVmtOxDlAZbSHk9
6iw3LBMJQpLxTQ/DaCKD2pQtNcricNZhrXAtbT9oQUF8MVxFbl+u5ynPXj2b9BnCcd7Sdez0tVSQ
u7AL8B2y23eUXMWF+lP2ZqV1Ya73TnImnC/WE+z1SzireReLxs23IEvaF9kZkOWGUb+9yrlZPL+a
QaSeZY9PAkM0OvRH6ZoOgAA7QvU7wgfKS8b+c8dPoVQR9G0iYvU0xqhFS9XJjfUcRb9sc0Y9F8zj
DUBhi7CfdIxH/d9h4Wh3M3JrKGX+YS8tEWjo1YQH6fyWoIIDrLpK33tl0pFl4M0vu0ZJzNOIzWAf
ANJ6Zw3wplpV/Ei5+vzWIc0t5mi5l16Msuc+pufqMfVMtsZKQExJXYt0vuKDEhCjk8bDcXBm9yRH
Z/Lf4JCC1wl01dUy2nPdptm7qbnRYW6jmnA8k4oe5XobjMVGTrJKVQHlG7F5QPnmgKqCvwlExaRs
YqmX5EVZdkiFlJI0GmAJiY5CBTMHdf0cE9aakk6/dolRw4IdJeuCb3gjBwf0ty+kHW89aaq7IUDb
ceInJKZ7pLQPWmuR8Rr/H2vnteS2kq3pJ0IEvLml96asSjeIklSC9x5Pfz4ktUV1zd59umfmBoHM
XEiiWCSRudZvcgqQyLU+S40Xsk1gJhLBzjaEXACC+adiVN9QdgD2E0w0cd3KL5FeGGvTHSfOXI84
o8Qj22lwha1V3cEv1cnfKwv6lDKV0ZUGEy+gS99Nt8CaN8nk59w3KbXoqkoiW3c2HcpdW0fCKVsN
8mCJxm/2XMVszfhQdt/Jry1uMxVptM27Vn+PdJgKJsTwx6Ym61XHQXLU5IzKXdR7m0C23LNvadnC
VqLkNTClH4llGR9xf73NgxnZVcLi5q0xuhrwVStdHVQfFi7+x/u0x5MPu7GnAJ+Op7bCoSuy4M9N
XWGljzNYGyCrp8ECf9NVRjp9KUb5bYwOLQ7GPJ4YzdG5fqr397mox01Zrag+iHHLSZJlY/Ehk95S
p2mfBgw5C4S1XxvDVoBfBBr2oDS13LCw0G4KJNXr6pWdGBZbUQ99Qowm7orCR/uouEn5ALXq1t2b
ib9PswkdPUXFmNsuoY/0a6yRjX0n1fFMN6TuOOlTLOTK7+a6OfZH0ScOQBH6YzwdxrA2F1htETJd
0SGpPIBdZUS0VRkh2fuw6BOjyPSBnkrNvVzF4bzpRvdUmZ51rDOrnw/aaL+Tgtt5vTu+5CPGGplb
FWs4mcEXTx/x/IjtdwlC8yJVR/0QtEp4SSnfQOtVrfc0HF4VTEFwjMTZxU07cI1dcLkfrNo9Vix0
9pAZCxv3aSfajhJu3CIkDqxfwV6AGrYup8fIhNU0M0nVzQqjrvj+iza7i1WR8PYERjpcKoTmdmMH
lEewA9oh/l6OKCsJ5kBNC0iPj5oTrILBCb7LZhOcBDtgGqunyP+L68QsutFvbaUMzvIIVUCqKMS7
RuQ8+EbnPNgV8BHbvIqeQSbpg0xOvRBjos+061Xv1ONZtGIjijZVh6KcjzlfOjfd6oKYcH8Mp8ky
V7VXI5jvQDXMBx/vG+SkEzYmWm0+qNloX2MLmAtjoqcyDWnpwmdfxBnO1ACMw6UGAeSogMq2yzKc
h2FUvihZ+utM9EGzah6HPp+DoQi+Ot1PzczKL1ZuplsLgttSdLtesHesRqfYy68Vlj5IGSRd8DUc
5e9Q9tsrnsHZadAGaybiq1RDKiKzuhOad8nVVfUP0W84ucs6oDCRreF75tjFQfTz21qjaZo029BI
vC+hTnF+uh2pk+J1jATbWjS5O+P33XWd3S+z6S5QmNkXjfXr7lqWUvNOdVcVKiph0WUfhaWcychm
X8YwMxZm1MtHt3aKfZEhwjnZJj+PLRAF0ijZB2zweVT3+rnR1GTR6JqLBKmHOct0dj8kjTSszTY6
OGbzZ7+I1WX9xdNt/7lt9b0Sm+oXty/QIUsj/1goDfR42c2WauJar70an93AVn6EWvYAKi551Tz+
rK7MpH2ojd0RdQqYo7pfvYGV33oso38obv4VyzT9WS6ldGXnJN+1oJZPnTcGk5ip+zXCt1yEIoeE
05aTV0/YEkurVm+8nQyV/Yx6VD9XlYEv8aC3iMIPLqi2Ube2Wuhs2GDglY5Y0OuYlvWsG4f4q5EH
3/Kkcr+RSThlCHR8FOq4lPnZ92dOe0T0BAPfxkT+BsbIDOrHSs+S8sPx5Qsmd803rQ0+xtY3NpLp
dCsZR5hHF/Belj8iF5E9tmXBBnRwlZXoa0e9PEMc26RZl90ikJFk9xzrpDFw/huy4MFPQ+ecBwYo
5ukMJn61aOIsWNY2ciJLH4Ux/gPOvlQpSvN4Zd9oFNHDbbR24SWFdh0sIwvxIsrdDfP8dcmtj3f1
domY30dicRn2Qb2K7VaahVIsnV27U/fxAFAuQqPxvQ1fwB9b3+KycedIoitH/mHmUUcOel5OA83w
PYGH/B6aXbj0SvYBGKhHl1zukFeLQuvbqOcwMhr/S95F7SqwQ3kr5Yb8YIc+Vl5TRN+aTxoczOcg
1b0Nuq024D2zfG4S5VEEIEmUzFDyA3JWVeValQLEHlXqRUAxgddVXyww2RspTnCrxqDHaiL/BScG
dRvrTre0e9n4ag7NIrDS4dUte31jq/i5iP5S/lb3QfzWYLO3boAfrRUnML/G2Ax/1WwyCn0sW+ui
6eK3If4mxiI4ziu21doGK53xddCqhehXDDaqIe7r5Lx6/4WE8ka8BPkdaxFIwVozY2leGj4WdOwl
9uIsn5r3PjGg++X/EdLpjg6fotEXn67tQdrv8BfAaRSJP3EoQ3DKRZBrf/SlSZeduQmMnj0Nj6jf
wfE0gG+EjRq48eNTv1pDufW9+vip3/Wy9NiA+G8jc5hXsJbnXde9pkZVXouJnGij4bP/3QXrvbpi
GnTrospWkkSCFSuxrfX1QVnkOB1evczQlrXeI3jSOs4q1/T86LDT28CK7fdyzf+Tsri79Uwn3yeZ
jwM76qtHw0VRp45yKhgS7ooRGtUXP6zQBHBL7zFRWpR7QxajoSqfgAFk59LU5JWptO4sTQ2XjfXt
vZCHDRoJ7ExNMz2LPnHmxo6xgxl0Ei3NCT2kjBK/OFYUpIK4S8+3vrBMsHZM5HjhD4P8CBnc29Vj
CYDV1YeCvZ4/BwDdXcWoEdfFwgqwbRVNLbK7Qz5k37IykR8rvWxOiC0eYs9FTVkNAyq6RrQRTV1X
ulmah+5tNOjGte5E7gPVU++pVpuFiLJH1i+lzjpehq0I8AutmcEYqRN2iKL6pV6/BDoe0YOGTLZF
pnDU22Ypmk0d/YAbP1zspI2uKXtPo44BiTq6tszNokb3kosSXMQyKiYbGZHStWUa1UNpkwXW4+DY
yBhVRrURHFse/mJMHLyuLpeN6pdL01TGGCB0c9ENU8YMnTVRinX2WRwUvYgWcmFiNKhl6a0vqMcE
tpLn485qAmecgkWfOIPBWW7khgLnvc+VfHeB2osyA3mYj8s27qmNTBo8idMkuxBS0zqmfeE65Oza
puEHynl2VM39GcQ7Hhj2R1i4P9Wml1+SUhqBJVX+uc4qe4NufYDWoqmfOgX+bq7lxYsS5gH1jaL9
AMtraJrzUyvDp/ApLWWdJ9Rg3g51YqFQ1ybXIsqwmv3X/nYa/NRHbgMnHMzDDf9nYXiVenLAM0PJ
kMelDrDgmI2aAjYy/MDsY0DVZRj24ux+QKA3WStRA4sa2z1nOvisQ2A9TqehVj61KhXiuwGf6Fcl
ePqi7xb8O06M3oP7UimWsay7Gwk22hoT3AG0kRm8qookoR0oG9uw8oJXP0reA9Opzjy4g1d9qoLH
1YvnWj2p4eRRXDIWlbqjZNjNRVDMDhbkF2wPsrA8UwYeG2MHswiNX+3ZDHVlkURDdUZkON4ocpGA
X9DMQxHG8cove+XBgiQ276CTvHWj9UCSfQLys/yiaDVzYbIHLssQX9fKOXTH+kGveIIkhSIfFLRq
d6kteZuxkMdz7qfDYsBg9qXr2CXnX/jNSQ66kVMCCKtuRoJLjhbAW+ODN1GpnAYq5Ey0xQFIXgjC
oRnxzoz+GhFziHARc7tGtFUJxdaufRsqPbn6kyS50nfZoU8LpNjoCqcuEAjGMezqtegSh05XmzO5
gpm45t4vztRJnfzWR8Qt9Pf8SIOtbxPKCXm6JKrOtp9mBxEvj4G0co2xAoilOWuDxNZ+LMJiV2ed
Qwq+8Y92pWkrMHHRBY8Ye8HGZXjMBqOmYKwV0zM3xzRL8xZ2A+9Mj3Rlj2ILIgbJpBailHW0Ep2h
ktrF7dT2UM52yaYNe3lQgaAp7Kczr6ke2y4GCa67JKsTOVnLTYcwYp/r2yEpi206ZSZDFBlXo1PG
l1wSqWzVe9LlLJmbclV8wd/ZRyeU1GKLMClszpSl8rB2p03UDGDhsu0KpMbczFpb9jAzJsBHW0jB
jg04PnxT0/IbdwZfQjqEcdK+/A5rLNCFdg9jJvO1X2FuZbqYyRHmMJvoF7OZUxi4lj/DWIWY4ATG
+BDVdbmWYpvifjSoj4FpllefX3Cz9o1i7qqQAloUCXalE6uPlpmqm8wzYPJPwTamQ48p1J4pVM+T
bK6AdduIUEWu410jAdcWTd2qMSJ1CnXTWZSEkA2SHxMfZU3DMaKX3GPX04yq+aUOWQzz71feoxEp
Cb9Wfkhpy5orRgCdXMXMJs0VzrxyzTYDM1zwNMsqSoqrJFX6vGqgmpdhi0ZTk5A6pAjwDon8mPkN
eYvQ3nhlZv+kPvfs9mHxlidGPrekQn/QQMmtanRUj2YYadtmSLQNdkTtScyI1E+KKJeLmnnb++9l
xuqUZ9eUO77NWCSgd6YZ9dbJ58MkUqgDi9qKPc7f7YI+9VERK3Z+Qmp7NDY+JMUw0/sUH6AhWSbo
D6GeLml5cg3qPHsumuI56zT1NLht+sxdZoAbDTIy0+AoZUjd2Vq5E6NWU4XodxrtRoxS9ShQd3JN
fFO5ljSssarIdfdVcwJDU4B/1+I3O5APxuQNY1psTzzX+ZLq5iQ3GjQnJ6wAZraKy/a8hhAWFe2s
0qz6Y1y5npR/lHHcAxBBEkvOuzeoHc7Blcpfh7qphmWcxdrs08CnpllW7LYgR4r+McjQDnGwdkxG
3Tn4NWloRPHZtIYGO/wi6H+wIkOQue9+onz4gtG7/8VJ0AmGV9Sdw7g3NhW8HLgudn5OKAgvkNk2
16Y+OHMeb7zt06GBYLA3FRsduV7D9l10ZrjVYvg9RFSmDZfn1xjMAt3TD11VuU+u101fFLXGMJNm
0jrlsmwMrEimYNwbzPWo6chtTE2/cdBxxqT6NpWVO83Jl5pncenIrvgBwaO5NYWaddPNWfoEq5j9
BLxIb4wWeczGM9OkXnttEn5+qgX7ht6fAUnuceQIEB0wFnk0dB9yrjymVBnf3RahetUynRec5YY5
XsjJo9zIwRLh6b2TWOgE+gOareGYbXuQOCifKFI2r8t2x1LDBs/OqGLp8Voy7HiRRW76mEyHgcoC
lYar6JFd7+BY41Zm6Oj7pnNUlcwY8VOHPi2bbrIAItTJCzFeDmSEsxa94qpxjyF5+Xmh9/Ys9eWn
yIJ9ZSLJsB4oP61MNy3nQllICAeFEwG2zvJZWuTAWuWxwmssVl8snT/PjtSzaMmk0EFeP+F1W10U
NId3ZZaWCy+1jLehzX5YiZFcc6eSTshDU/Q2Or5H+G9M2cgr1eTqW+I3PwzeszceLg2epMACQq0J
5ig2X6LB604ZJKZlYNsgiR0LK1Olq7alB93aRW9ywNMIGyR5PPBt+aqM/EDiz4ITYd16KxOnAhb1
SAo7/GO0UlI2kRJKGxKA34YSYfNER4C8QA/9F5cFhchUza1XfdDdNRY06dos8ubqm/kxdgcVeziN
rX+ZfJdrlF1IOvsXKyyuneSH274PzD0i3ihCTgcjPnv5e1b4tTfzOviiWdD+7NSVrMnrPiicL37m
dstak8u9zQbi7HGL87BhkaWh4LDCDV0/l2PjzTtykbCFihClaMePZnUTWdA+5bOmNOO7MlnfIp6S
zlwrz/lEDatMtl99tHa/2XaAskoH4YwHSrg2S5RRXNnoXh0TuFap++13zxjWpVdQuGu0pzbVHVh6
0tUz002tI7YwWIiODJE6r2vMv7vEt9cRmuT7rK/6jWlLO3fM0qUyOPsxrtqZTNKDREzTr9pAM1eZ
23zxrbQ+q7kdzKp0CL6hy3SxjcL6yPnyIOWMNy8y6CtHqusd0q87B37ziYDJZB6GwikdwKVHwEB6
zw+v4oBAmbKXIlTpp65IkpAVS2xjSW1HOXbWoBzlLv/S2/mlMFOy8Vn5BH08PiPsLD9nkoKAl2Kd
1DCvjoNRXroQKE+ehOE+cD5CuUkPMqITTtgPW89CAQV4f6YfpJPbwFT0zeStA5WxBpuONNPUlAbz
PGW2Hky17U6NWUNclwC16VIYLEq58feq0xyVurHRrJ8QhxMw0Xc4Y4nwI8p9MFID8gWiXxwgY4Gn
FyGi7fjVVxb9KSraw3OP59O5iMPnWsmqE4lWvkljR4Wvq9oX2U7DGSSLZF0G7Q+bSsgV+2bt2PcW
1EbdD+asNrIDZ1cxiGh8d217C7jyGH0jrU9EpxjD1gmifHZrB6rVz4ZKjQHVpe0y7+3ipdDCZok9
ab4WTVMzefw4Cvqy3gj/zcmHeVdDAyXLpqX726nFrnXv6jD95hOoYh95+gOlYGnud9hh+s4urYZL
MYTG2U5AtXb1Une0H+zripkc1t863WgvY51QdsqQ+SyDt7HkexhK6nxowupnpz92toXKT+Q7h4Iy
0wwVqnbRR5BnmhCL+EBq3A0GfiSc+DpfEpQ8L+l0Rhn6kqhxAYmTLjHYZhCluo7fStGUVT05SUr5
LQLVk+HH9lRGcsszCFko0bQCbzwONskynnNPYD67h6TJ5tAgzKc8k5NZAEyAwnn/p+fdODXjSOOp
65vvf2d5JyLEgMPjYasNvPpvZz0LpewhiH8Wbm7v+gLtR7vBdwjWTbIJdBhW8DNhJpdok7HlHlZa
rhXn0S4tyJZyQw7Huzh1kW0ylur71KYu5/P13/AMoTiXIaWA4OF4RpQ5W7pBID80Y2Th/tTJT3l8
LUsWoJON8rVtw3DT6mW5DT2nPg/BVHxx4vJNddOjXPBNj+J+2yjAmchyaXPT0pKL1hj6pnFHeQNW
OpoXmRovFcMqtorJbIC7p0dGV1CZZl0Ka3mpyqX5YefJozJg31RlsoydkLTsjDD/yS7v5PNb+Oa1
3GHnRxkSTUGzKYf6ZPNVWkeq3a17wx4usmV7CzSg1VeZAqVqJuHP1DxSyQI6zpf5Yva19Wb56JwW
rVI9UGBqVkVcZ2BdSrDRpLFYc1WXrNKbeVpZ0bci6+d+VsYfsl9igpAG8bMJNHDVIn2yH0cNlRYD
LK/vdAo1/eGo1rr9ZDuOwk/2iixX8R74BvROWy52rt5Z4Am7D8WL+KG0LaD4RmUChG/CPVLE4ZLM
zXBKHDOftYbxLVRy7wkq4rBREE5dI3rqPLNHRyoy9b4jYwGAME2GhyHRO2g/pbwq07Z5RRd1JyIC
sx4ne5zkqnZVtm76aiNbXrxFE8LcKtQfDvwvI0p/tXlGesJZBAj5L5uepPugBsMhJe076wPHfTJ0
nXRQ2e8m7EmnoRBc9KAF+zo+BgD1YNSU9bI0sA/3eC8XJk6sWx4u0ksTjv7Mbm3K39No1dg4zhj6
kywjPkrhgUVRzYO0BFKh6W23bRqy16OtpG9ObH10IE0vhRPql0zzfwTTby7FrVkOjnoOjw+FBUc2
t5h7Deu+jdIHT50y11lTfTcRz0qCRvlgl/NRyIH1XCD9tFSU6M0eynxB3dO5JNMBzDJKqtSONq4p
qRL6HpWyGEswS75bOhcR6Dgm0PyQIva9L5d6k+wvPyzTLCIsJq90sW9z3yaLTcx1mnPfdiSbJc9f
2lmeHiWvwoBgjBF+arX4AOriqwVg8hhoxjLzq0ckqIO5OqqHsXL2ekIe13Js5ZjnEUrpg68sjLru
N05cqVt8SIZzPh2CTTqQcgFlEGxyzwkWutmor+aAnn7Z9z8hw41+x44dWavnknz7rKqdbNkhkMTP
ZeyNOyoIc1+XDAy8cm0jD4DY4sJUyNV41saNpHTOR57vqxJ/8R0VGRgbExhNzofDCFl1nmiUo0NT
6xedEZGhlwcLSl3TtLOobh4RC0o2ou9+gBX2V0hlq92yszptxmrkqFMqeLWrjjSMpQcvkxrlok0M
7RI5vrPyIWe7ibGmIjUeIBilG8/A8aZTCxR/gvrYlVryiKIC62rcD8Fe6f1W9CkJ0BfUZYGDSvaF
rYD1oaikocbJJs5+8DRWybhNvMuSNOx8PRt34LF5d1wqGAGk/kMD9oiFYPRFqig7dJBwly0CzJuk
6O2rjO2qbKktmx7NBChukysN2OP4QTOPvSQ4gBlOt8FIwsIG5rEorFFdaL7jIu7SPXhkwx3DpIQ/
hpJ5rEEouvDVrlLmZVfW0hPbGduI0WTV5IHefTYxAsDo12eRhxDXM+5rJNEj/YnPjwlGZ47Ce3qx
m8nhunm2ICNfyHwmt0NBXXpRoBC2HKYoMRAWlXuq8++igQGtvKRgGi0sqxwvKEw5M02pe6os2ni5
9cmGuVZjWwf/SogYYLegnw0gklNP3oXRXDZSFsBSUx56xyoOTRP/OouRWkChGxlGRK8BKYuY2ym/
RHyuYrldxTwJj6WBz7QkG/k6URwXViUHPgbOtqkt8vfpeDRKkwdAEl7rQor4+vOzyArWwoEXhW6M
TaCQlIZ1FX21nZForJAtDW2VbVLlUqQjqwvqbz3KabrIiuHUIAd0kVE2mGuu71197npNai6mWtih
mu+NFxsw0YEvXdUpC3QFdR7Trr53cjVZ16H+1vptdPTbHyTBy1PcDPnKsV3UYgIciCoX0U1xhqYy
Mjni9H6orVNf9AOpU+xHelM2MZqw0KuW4jcXVZSvBvYWM0OX6hd+75V5HbreY2GXOOiFpXs2ZT4U
QYRoTxDtzQbPZLUxeLRMTXHoEPWABelkfTYTQ2pP3jrtFlIXqxetegj0SZwJujv2PLzBN+0mmXTc
FlYY5YsRUgm7XnVK9WGsJwSWxKHwFZYFvtmsFE/WbgJOZd1gEtur6AtNEk4irsPXCr1o8xBl6Ajk
oRcvGkvRd3UAX98BzPWk+Gb1wHZ6JvdJ9oTy4xKYpHSdFupuUymvWuwUhzIJ3FvTyJNkHg5duELA
BY+VtO2lJaay0joGpvtQ6dl3qBNgxNKu2/FdC2YdlaqrkUXg5Zx4XBuOC+CqlF58vK0euiGZ601Z
PXnDUD5liX3JERM+5Z5UPjlaZ8zbYWj4haVp24q7pkQRLtzaPRlZ3h3bfHBPaWj+QJ8zfPWSsNwG
sp9D3PCiVzMiN0keMtiI0QgeNRh5SmVi1JUwrkoj6VG2dfmB58dGdPdWi02dn4FsYqMJQHL0EW+g
gmloOOjBhzCfjThCwFtFOxxGlfmcVOS+AZrJC3tqGoOsrPOMx7sUWcZzAksJSKgSL8W1qtN6axS+
m+Xt2gbkME97DYVfglnhVatsdD100pgqavsA0Xb4X6KpYh66RJlfXongtAOTriM7ehuVvSgldePn
69u1fe8uEPyR1yJYg0yxKH3bvY1i/9csLGj2GxEsBx2gp3Yqw4rXHX1prtd1tAY3ujEspz233mCt
kmDMD3a0z8jQPeH21Spy9zQxaZ6Ssn+hPuccM5QFNig8oK6v9d25qeMtlHZnb2kSaiyir1beixFm
1q2r1bropINUcOVcDZAuTfU91ZGd3dndWcSnZRAv2D8Haxt5mcRKO5Z4AXViOYyxraN2kSj99zQ3
2vc891UM6zXjDC893AToRtWUwy6NET03MlZhppOqO3Lq7Tx0eu+1JHW80tA5WIlRpcL2oy5i3EWm
0UwH0ldl7cULbO2lea+KxNuofoZoeUfaLkzMclFJRbkGzcxzy/bGYedgU2EsQ8P66zSeTnUlKdT5
HwF/nOqJkq+iie3lGQ8YvXsvJn8epOVhISED9KLxabu6MUZEU0syOv0cesODaIVjmp0K0HmiBcbK
OGg49MyCSTF9LBF5svsevfNpVoxTtdWkrrUITUk7D67866BLW0vqvPO9mwV/votdwJRT0L0/1tFc
9IfAnH8ayLxQnuEzOazvwSKEfAR7HROt+d8v57ZsGI1SUZ4xJljB7x7e7NF0F2PtdIdBSeWjrJLu
alSAgyF7ZH9AbCKYfITEoZhshcRZrBmTDgaGvaOFo5DoU36fxdlUZG6xDf40IILFKKq9mH5MM4vL
8GL20FFAyGI5AqK+zVqRWwb2RFGqmYFkXkTDmO6yKvh1gBuY7sh8pztxdh+4x90HPsX9ByH36YGb
IXgv5r9fJ5r3mPsr/Qchn6a6X/uPd/mPr3a/g3vIp+krT/rr9v/xle7T3EM+TXMP+e/ej3+c5t+/
krhMvB9KO+Dv6AcPout+G/fmP77EP4bcBz695f/9VPc/49NUf3enn0L+7tU+9f1/vNN/nOrf36nt
+SWrQy3DTHlgaRdMX0Nx+DftP4aiyueqlBrh7apbu9Gj7M/27YI/LvvbVxCdYqrbLP9b/P1V73ct
d7jQLO8jf870v833v70+mxm23p0esjq/v+Jt1s/vw5+9/6+ve3vFP/8S8er1MF6MomtX97/2flef
+u7Nzzf6j5eIgT9u/T6FGImnf/mnPjHwH/T9ByH//VS2UyKdW2rvg2QE+0ZqJ4VEwGb7+PdBjETD
UOxU7SK6RY84q8QF91jTLcO9GC4pIG2dGFs2rfMeMq3R515lwK2qDemaBTECanX/xC4YIdupFecw
CVvwLdO4uGYMdHNH9f2nGBf9LjpRq7FEEUv0iUPVo5Zh6oDAasT2D8hFnxH1iM+FLcXbznYw4u7g
+dpmdDugUBkf8xQF0ilKiyKc5MRoYEnA2Tz5cOsTw2qkf7QAqMicNUjLiKlyv4fnnKvy8hbooiq5
qIzARifZgF+SjVjssLMHh4mZ6sqP8HK10bsx4M93xVknaUDdPoTdMzWHwCrOhRIXZ0VptLWnF0DX
xdWtVg0btwDZ8MfVVu8ATE6bN8QFmVFcWJk5tkRGfb3PJab2O60iqentb/MFSdEcwjRGlvevlxRh
ad/1R5WFxS1MH9miWerGkcseEjN+QZ4ZeIcmaj1Kn2MORf12fuuW4V+NQ7c2+L/tAeV6B79CD2Xm
GlwkOkXcfbgAJ+JIjr5LugZUhZ0XkE5TlD4ya5sXln9rOErggIaZ+nPguAhckby6XSE675dJ1hjN
KXrUyz+uuUVWQ7ns4iTdf75wVAZ/24TS9dNcomlk5pFMt7FVKsNDwByjtVHuvFPQJN5JnAH28vBt
Lb21C2SWujaj9wER1zljdBxhlk6h9ytvE2ntg21HMXnTQN+Jw0jqbIczsr4TZximDdtESmZiMPkd
JpqurnsphBOuyCBHYzYrzVpHBl6G25iP8FhTqKdWkpST6G0xk1uCqdXmYuA2OoWLs26USXmr3kHE
3iOoOJkrKUfSA7zGr9j7aKT4j5gMqSRs/2VQGzN9o6v2+73fBE+ooqeVZlR5XHktRu4v5uBhCKqu
Q8Jkuuvf93VrplD1oBraS3EThuWpvCNlgsKW7e7EwcgyO53djvfeLjLpzeCEkC2cYhOQLRhfDzjf
jXEn/TGBXuQkDOIulm4T3i76Y8KyR+tVQqFhoaKMvtenQxjmzV40xdn98KkPnh6ysWzE5veB/2qC
+2W311B7Z5UhbZey8Sn7Q8IWEQdkNbn4sp9eQiNldxViKCEGyLdFeFBjUjuZU6JLa++gAozpTLTB
nv7qtAz/CaMFeSX6QY85u/sV99hSGFuKacS195hPzdzrYWM49XaUozepSalk5AZKbnoYPQYA1La2
RdJA5hP2WrTaRkRA4HLYczv+xZpg7GkGuy434xJIlYWE/wQnaSc4STMA6snH3KT0OJ2KznoaEWf3
GHFJ1a+sHvume6jo/rtmICAq95lieTy5bT1cR8e46HXSPRVsuHe5rpbLoYzTd083KCkBsCJ1NiDy
NpWg5Mj9UhgAV6MC+bWwrt2ZVA9bATYWKGRxqCvbnRuGkyzvfQK2nMKqWybgt+Zi4AZPdh03XGs2
H/0/QM9e3UZblBe/3QIbWNxVgGIuBlfuzikcZ8fOVU9n4lQc0GI3gBBUeNrfektY0H2hGivtHonY
qYsN5xRD3Qib2OkgLreLOgBgSVogN6sexdAUQXV59Gpsc4LqVOboPoszcciHBLZtqoPqcKtfA9Hv
s9gD5ICSs74WwbKmYQcd+Wii1lZ17tP4JXQdC/HhGMipFA/4hvzVF1LKOosBfzr7p/6kT1/i33NE
7RNpy/xQO3l0RPs/OjaltagcUp+Iev3qEoNj0Y3gSSol3yJCe5BHe+hmIqbqQFBT98QZPnUi+IHT
XElbV8FanMaN8WEHarb+o0+8VPgzRxf8IM4lUqZ9ryUI3enOLpkOvamgSHlvizN8gvElMavN536p
dXZ/19cbvruTMH3C032Kuc0qekVbXCMO7QD1ZC5GimKQN1SVW8NULrru5y81+WZfBshuxr7+TNaj
Npv8xfNSGQf1Dly/nL0oWMifjc58FFeEuR0fy5xFY66TrTUbfmh0KNd7P/XdvThLuvzr4NnmSrS6
oXD3XgUkmYf7XyHh77N7XwfMFIMRF/eJafQ+cLtYzCNm/PRyNWydRVonkyb+v1x3D/51bSDjQmEF
K9kPsnUx6t5VkktU6Asn/kL27s3odeUn5tqOoVP6tb3wMbai+s1pI0o6Yes/+KHNb6YRSnuzNuP9
p3kaRL/2fleid8OH+KDIlbXtpJz8E7IDsxrznEOAvcRwbFAFXLUh0EuwCGb5GkbS/5B2Hltu61oa
fiKuxRymyqEkVa6yJ1y2j82cM5++P0C2VfY9t3vQHmARGxuQrJJIhD946xS1roXDRjkHplmyHoyy
u+tEwWHdx+IWkymaqq2T2lX2t7jscKvKNBnLS8PezYmHV9sfQ1rl/PEVbv2NmOOINsvufcuCCJVi
7uCgSr6V1VQts7OXpWcAtkm57HLcLIIQt63QaNH5GnHg0oxoXCCqNXBw/kdR4NeL36uFtvdCNsWD
ho61vCyDDBfYim21D0G/Kuy1McSg3Lym20RaognKQfgki85EQAKv+wdZCyoEcG4Zg0gbyIic+VcG
sybwjxr23lqVNyuOHYNTLUWSqjZl2u4X41oGkc4MT5MUREpFkgz+95xbn1tOI2SXZEMcG8FOBauH
glBpvKAVkvha+dI3ONH9qvxqqZRK2eSwoyDDiPueERTrGCmHpbwN3u6KxYQybigabrHrfVQ0mJPP
Rrq4rcriNtSt4dbtNtQtucCwif3aLOe+3s5PcP3HhcuJ+2FO8IvRMyfgrBVKUer4XbVs0CoJO/1x
FI0IY7jLTgOZLXNHxbaOUSP8bgujrzhWiY5urUcX2RqV/EXyDBlzWXU4mT+bwXjEOEh9qqd1Dz+m
AUkHZEHYnbuFsfI7O9znGF3cZQ4qXKyJymQlLxEWn5qFW4DshIZab9opH5tFZag/U6/tt67yaoiE
BsPEWkVW2WWHzTQCwkuU4tGFbXz2W0N7njj0XBqJY+5BTWnPYe24qN0HPo7TJVJhqjksbXH6amH5
ureM6ls1qy7LVRED0xgAAuvq/SzOYWVhBpq5j9r2m6x14sxW5kZQd/41V4x56y6v5LhaodR7VLrS
45gMFfx15lMan8PFrAHMyFivwdZsPd/bzlWhnEt4uuup7XGbG4NyOTaZdphlkTYAnAphJ7iQgQ9N
or1A6+MQZP3PK5nyIdtIove8UOsd6J36oKsIS/52G5SWg7JaRMWRY5HwKEOtdCVsMo7ObDUXEvy/
/Allcm3DnFNGHegxloUfeoxaebRsJzheB5Att1HmHLnr1e+3MfUNB+VzkC6tqPzOUWr5xAlU9aQo
6WfO+vs7U9Q01Rp3QCaxshIZZaVXT0XUrZA+n+9lvlbNGBGPUKRko2LZzYPesnUvustOvp9qAI7w
+r6+gJtmpyy34PYbZbkc2CpZ2IlXHGUyKIJ5r08wheTr4xCh7ieXY0mEq53eeOua2jg5CvBYWXUC
RJXnFlaOrFae0yxUM3FOeaCobz/79L1mnJQMnXG/8oy3Wx8msfG9ruP2F6JpGTnp1wwMzqUQBUeY
2iXUM2s9CvfSW0w2ZGaBT0KCy4+sykKmhGb0NIJOPNxC8grO6GizOXMbh7ND9+DnSP7+frlrpg7X
3B89sK7iLchidEwU1PNwO/hKe7RYe5aoDejtUR/rnT0E087V2hZ5WkKpbhuwVmRdXsrotY/sbjcc
IgLFrZp1OIN/7triXzoUKpzPJFJ2WscSQhZpH/igrkS9URX9GoTu8rP5lvhXbBY9OrvzfnaWzaaR
6lsNXP7fQ1up52Z4e/4xbAn1ZWdM6DeiC5KuEhxn3rXOG3jSmph02kHxrrkviCI7r0ib1acmxjLQ
GdP8Pfencu0G0MtZYiP0XKsLp1C1lSeQ+VhB50dLIDfllYzNANGBFYsWWRS/r2QVmTSaPStFlmcQ
D95i2KvMme/Qpe7utTDr73XN8lfDgOPNLWarVXBqSn8rQwOkS1RmhaSrMbnjXgZlESMMsbUBdAid
6+7+VthPcesX96AzHZaKFiTOoqk9APe8YBXb6imzQLNBMV3FyGvuSk6rX7uGT6iJLSyHhRMz/F/Y
1X7XHk1RHVoQrDCE/TvZarvhl2HyprPsCgL2ktV6dS/bXLPcdqadPsq2SGkXIHDSZ83TvJcB+2EU
XjxbeY5QyrsHsNkcCx9EqqhlSBtcrzovxYRA65u9bBitoL73arfboaTFfEQk3xq6UNmrmtlheEGa
zAXHFmy6AGDKLVeOjolclYThtfe1LayBYyiGtlaCwN94Q4gOQRoUF1moFtZQc4uBrqxiaPyzoSkb
pGlUNdjcknPRiuXEsAqTEum536Mko1ZcglD31kNXYhD0u0H2sAZ27WLFQYzJVDY2Stt7Xsfe5xqu
MUKcUhUGe9hy4RUsZS1v9VszxoUIXsr61LbVrjEhL4fJvC04/0flKejvfUPn+yaujOQU4wF44Uz5
ZyT2i0Hs+vAHkgmioS/bGgYDYFJ2i9e+ksLTjz10AhGg3Q9e69xPooCViwtwze5YqkXOfZhZzr2l
+c62HRNncYuZmqLdwXA6ypDsKnORsVm0uR6CUWQ02agFQXR9mVvs9jJeD+O4R5vm6IVOv4eYDTk9
Lec3myn3KjM79iNF1UWNCtq++TD2SvOUmM42UPUZrEkfHFMQpstIVk0nWadd0Oxka1SNX2JfHNWD
znmp+PbKLLRVEL5nQYhpBUNXjZZvkOWItrI6xxUoSi30TrKq1SA+lfwtN8LuzJMqvXbCnwXlYZQa
1jKrNCxlUdfg+WU1dxDs1DHcNiu+tnZZ4LSAHNC+KZ18y03XeOKwgTs5QgL/RDby2wjif0UjcFw6
WH1f/so10QnAi4XcPMXlnenjCvKut2rV2Tj2opBXsoiwojo6VehXaKDTogC3WvRG0iK4STWpm0fD
a+O3IWm9+LnMu/atVLvvWhdtXKeqHspB1Z+hpQOPrBtmilFoPI+gPVaBNfhb2RqZrPdxLTEAYJA8
4fx9THxgUolIrtlDvIcCfpCNsn9cfUtdVkMyEpbxp6BWULgW2UqJsP+MsLxqWeoq5af2KAvIV6oV
Pg5WXz5C5pzZS1IRu5z9JF26KcvV3DQRRv2d3/bF1ggt66w7+nc/w5BsHLT0MhTcKZlOoo4PGvHS
iUI2jHlu74Mxe2nt6ldIdMhztzzVdry85nd2cIjD+dRJiVIhPi+vbkX7L7Eps/6vvFu3OOb7Xyjt
uDLTIAEr7aO4M5kwhgXnVG9CHcUgCnnVl5yTLGT9r2awoNEujPw7Gb+OILv8lXeLfcgp0erY8Hv4
rqmVziSDF/7wSrcu8urvd5Ob7A2NTOsW/zVRjngbW+YZoWKtK+4qKHXjEbAcXFSl+dYm5cYS2tKy
jrRJBHgYQOMtNowGHkYf6qJjJ4Oyz62oXSc+lOWgPAActJ76Jv+mFNZwJ2tsueob1mbWqud784Rx
yC5KivEu71wNlxyYGpMd6/ib5vpFxmTR5xYil65erGW1VGawu1U/79mz5fvf1eEraOgIhprW4RVY
5BvTm7pTkjQePJUoOChC+ZVB2bgGIBTOdQAGPQgv8srSedoUWoc68p8NuIyxe+xbbzJuz1mMDIVI
0dIfzcBBkhwjK9wQcYhR5zan2DjIwg29Dixz64kDA/9bijHJMWvT4uiM8UNkWtk2/h2S8cquw3Lx
9+UIo50oH/S1t2z/kPR7NBn770OWvvdr9LYMtoCc3LU2ePmpSaMeoQWYBiUck0Vk9+H3HJgnJKIf
/GXeDbSx3mataFe+5qaXokBJEHE/fTfZlXaxmaOt7L4rl1D3PQ4f2vkuNIFnb+oQKpHTOOPqQ1Be
ysIIAKj3reED1wKzDbZbn+9uzRMS992i8/mY8E3+cmuIkIfFiQ3PSzUrHnnacjtGjlTWYEqYx6aY
P8maLIbSFF+aoV7rzVQ8ypgaIQRTzy4/bkI+ptkc1UZr2WaKEPIn+nZWjG55i2VZ6y6mHrD6baAx
+epreJdfR4UOdoAmFy/kGDKWe2jL+ukYb2SMyVG0rPSo3aEzcinKCYsPbJYee88eT+hmnmJRgyZf
PU6o8G8QTZtXsioL9vC/A5SP2Z0kLW0s7+Jz4i07yVAL23qLskG/rBGGhic8TiDJfKwZx1K/pKDj
zXKOzq2oybge2uaRucNB1lx1NkEp6lO1dbDcWsjgtWhU/eLrWIUZHUpzMhYOqnE2p3jRZHW8tj2l
Okelxeks0ry71NGMM/9vF8Czo730Ngcoam+G/0yltswQQ4HM3ZuH3IyKL2EFcdVFlQqxI0VZJ3Pl
3JkolBy8RjW3Dpsi9z18yBUSLOqbVURfOeGqfzjxFkeNYMN9pt46sOfuO0+3l0UVELO7zlsUzM3v
utY7yFZbSVC8Tye+4niN2jsVLOQ+xeJmZei1fQdt/juSCiEECg1LbxG6FbeYjUb7rlA7+OZkyLgy
TmWPlvWvbnA3/z/D/duryph4h6y79HUAUr4Wx5etKDpx8ioLyEarGMDv3S0kMwJ90jadrvIHFbky
JvvLKkTQR/Du1l7WbuPCksnRAtkW0KUOHbByYbOcPVd9ClnU+YyUvXdpOGGbmrzaFboanfOhhf1r
GfYDu0E4T3k+4kr4kC6wxbA+j1b3NCR8g5WxWVoDZ5ys8o9XfdUPUqvycvIyfV1XJlQZoayqGxaF
vBKFTJmFOmsndq2jOfsx6+V04Y6GzPUY9l8hqxwqaJVvAeJGW/jl/a6K/BgbG/WrxXdsl7sO8juF
U7yOEJC2njtPa1ltxrZfY9SUb2XVn4d4pVpGvJdVTxfiVxhdHCdula8BSlbQjZDeqlRVOeH/DK45
R36tUl39ZdTyn9Va7LfKqpd4PlJk/c9WWc3uS3M9Ber3fp49lF9tFdeh1ATr2+YJ6OiBFYyt4VjC
f2aVKb16kjVZZGEmhCz07/Fg5Nl6dPa6zUY/2wYGdBjVuF6JyTrEmGrgEAiimWww9dy8tvJTM6Eo
iey0tvR1qQ9oz/5u9irLKFdyxOuwMGsXU+4r6xarmGWf9sXBSjJ8ArGLXc3gz7+qFiIMuvdZmQdr
PWthdOhqN38yEuMrJp7ZtgwCcDpdUJxk4fpjeze4F1mZmqrqVrdGQwm0pVVjsTR21bBD0PDVzyvI
hF6tLzzdUc6tMAzhNCC45ClqS5ZmfIiXVR6Yi8FFfDJqO/YNSJO9UKDt93OP0yXHF/GnTkej0rbc
L+0Q8KBLSnTie3gZ3dD2aEYU3hdkgr5oZV8/mcaUHJgqaWsknocvCdPj1PC+mOzUcVJbqmBhde3R
nN3vsh/rAB7f0E4eRhiPnEd0Js/dyLpKkqnjk6nZ2mcYpXh3AhHZy6WjLDKWQqFT8pgSq0lZRBW0
T7WtMAjPHRel4XJ2TqVnr+Qi1I2FXVseLDW/VS9NEquXovE/1VGg7WVNFrIxTvzFADfudIsbum7e
daUxV1hVqo33as/GfLL9aFr0KqaCMyJza08f3a2sZor10uvFEjdWPDGEbI2pxSGfmh7eyatkDrNm
IS+DwE2axa1JdVsWLbUGMpwuHxJ/XmL7tzBb20PNcR7vYlEE7MLkq9oY3p3C7rayAfctH+uTqHiz
zRzGYVmHDX/rAfSQvAyF7E4sTC3EA+fuWggln2v9mtRx5Kbh9YUglsBMS1R0g56bxvIzdPAYRZda
YasYP9dZ37XCu6cBLs9TPTZ2babrL2rv/2xF+i4+TAPOcMwT3AVcuuDr7CTbOjbNHyjs75u4Y5MP
kQaWj/7ebpziXm7kp3o1L9QgD4+yGmhhuK5UpMncxHlpxhl/pGT+bPtuuUnbkc1Hz6nfRbyo9Okz
lFlkWfkKc7yzrEBIHQp1jN5NN0HM2GueuwkVyCzqv8uwmw3htjTGhZXtbNZoB5S7UWoWV+af1UkZ
B2FfSPP18poeArfCOhzx3N99/hrnmq1hL5AvbmMGnvPgwIPY1rkz3ClBMWB4j5WVNWiXDi9zEzNf
YrI1UcfhThZFnT8rY+Bskya2/ZOMIQ0ChkYv64XsAcgkYntajFrlc7LTOP8pMX/F6xtOUpkOm+Q3
mYs/oDMvZKsVxZ+KRu12c6vpsBpEjyhsOQkq7QiW3u9EyQJD0scGYPaFZWySIG3ZM6EpmYTULYcY
W6VO7E2Jnhlq17qmroKg/VGWbOUraYVPILwXmBX1T7N3/q9cdcPPBmkAf40JhYy/Gtzcgfx6G0Zm
S5f4q3H8n+P/2zC32NU+/neP3EJZhd8u7yYS7yYS9tAy+/ZerVB/DMzcWGhKU63YYyjucRjL7x1x
Bb4AApN9kRFZzCEucvVgOx9SvbSdWA/trl1+jzBWU8ZtzO/Wsqcc2nTV/jyxlyVDZtaHOF5YJtvI
URhv5tgKvIXGc/VUusNak1XZLyvTguNM1dyoAbRxaH59dxeBCL29M/nq8H0dbvhzv701eG3XHxs2
Ha9vw1SFCZiywrnZecjYduo8Nkp1q3If0sYzT+BeDrJNFaFicBDqMCZmR6IqG9qyG9a15nkrPWYe
vmQF5y8a2oUbtHPN4Y96sRHvuZOjcFfoHnCzubWD/Wv3qLqcHDfZuVFnnVurSHm+ZhyBao0KRAdl
g3M8m9ZZXrlBbeyDtn265skuwZD+k/v5vMv4Z7DxTQ+Hn8SubYxoYYtRZd5tKIELnZyyOFxfUkMr
I4KVtRrEaePQdwEUvLLcySpe5xgBW1CRZNXNkPqouycMA9wj/hLOtfirKhtkrPfiaFNOYYzyINg/
Ix7SBf429QMec/VDFHPmZZY6jK9hqvmYKeCZfIzJZJ6C7SodUOuQVZkn+7Yxcw+TDeZr37/Ga5qw
3ZYNXGwN1/OjWfQ/C69zjgOTBijwKC1BpvrVICzLK4wQkOO04qaoN2iXozmBzGClVcFKjvDhUg4r
s2WLj4IIPzSskWYV8yjMN7HELDM84dvYu4MyzSbbYOGWXg6ZurrWYaG6d9esyQtQsLDDrx9aLNmp
EP1RPWf5DU+QaXjKfMWsfeU4wypkfkVhJaWCDTOnfgj66NohGcvoLoLnivq8cYizdBOwx7mLHWhV
c1lZB85s7V1gDo+KMcCyRhV5Ycx9u2EBNX1O2EWAfzq96wGaCHxD2k2d9td4btfzNT5k+oe4zJ+B
k1zzzbRTTrgqIskyIp80VNW5Fu66acLyuC2n6DAL793BwVpAw0Bv0wizXYOFy45fVLiSrQHSrHe+
nfCAEn2rfLLvVSXadSIX6wP34Ab+KxKm80Nj98aiqVHtQQtugWK38cXQOuwxgj5CztyE4qo3+iKN
veTcR2X6hOPSpUJN/BMwq3xjB42CwJpXfvJgMrN/VEL2w6OdA39cE7MTFM36hHQ1BkIVJkCDW19D
gR0iUMRJfn3SaoW9tAx4tkyWObJBVmVROvDY/QBHniAUmi+3RHmlCEnnYvh2G16G5SC32BBGnzvn
UzoW86Y2mkDbVLMNaVFhubbCiLRach9tmEaJJitOqruxM7iLZ16cbthAyhb/0QssVXwwPGN1HUSO
d00yk/5NU4x6FxtxdL4VdgGKepiWtwjySNEZHUu8EubIemZLMtjL2C1FXjWlOy99TVNWtwZtcunG
rmmwtfoM3qF4sWtQXhY1yA7Um1ZGan58F4bDVlxXdl/cOhkOgT/1B091fhYyJquy4Vb9kBJXSrr4
UP89jDL75tLHVgtDIwa8df6vYzkiT2nLcIdn8x5pj3kbjU64qIWEVouyP1IAbrkqFc845qGH9JaU
2koQjTolnO8sJytis9evJxWXS/qoBX+UadaPMgX5gQhlJQyYgqC0dmPqOMwea+XTMGh7mHOocavh
yOGX0C4X8WquvhsJSh1RHOrnsjUPTdhtBqU/xI1VfA0zt+EpaSgvUWxWq7FRhntbtaKtg7bG0cV6
YtmlU4m1nY74fdt+yRonfjFKxbkvIBLnyL29+JzHPBfBQTbJAukHIM1qg28g2cwrHprGXOC5+63C
K/g5wdwW5wplKWsWZkbPzsiPzE261cRce+UYC1uJkqcg7PqnZMzilZv57TbN7P5JLYr4xB3wVTbK
Ygz8zy6zxTtZQ47D2TYm3M1YZVtoyWCuGMxzwp+DzU3abdkIPk1dy4HfXDCHESI+PQrZYE5EFeWT
tdPq2ypFDSiKlIGH8C8nHmmMo6UNws4W+NJbQ9WUX7B5cZBYZhdAyUJOmcbkXiKtQBleqjZL7iUI
S7Q1oibbgji+NGqqLqaWWYdjtSXHhYm6AKtfPjqFWTwyl4Yskc/5VlZlg1HAE45j5yxDjdXXd3rr
PF/zRadAEXapAYuedOrjdDmY7dfYC7qjTOEkw720s728ddDUdqlyk7xrNHOROEyCkzLqLaSCU3/v
ZcolrgOFxRLAzzOWZf05GxrO/9UU0oqPlOfWcOAs4FFUb31fM/gQ/WZZWSFHZOJhmuoJ2sYxtj+i
JgvZWIiMW9r/Hpt6XPjGBnJvoqwL20WdkDW1i9zIeooz9ziOYXXBo6Ra4tKaffu/MzLGGP8co9Mq
PEmMIthVSdo+NZPy7vMe7wpRq/Mu3M3DqC0VxWyejGJsn5L0XTfT5FFGLDxGcDK0ho1siybPOZsj
OklB0z6ksQ6suTLPrE1x5s76/uvAIzu0lPi9dTxj03hGtC8S1T533AzswfWPNY+5Groul+PsKWu3
BACJ67uLHOaM2dLc6i8T0kvXqt7b+kvX+86H6q1VJv9b35y9vx2at9mst3ey8FSUD3joFkg5/orJ
K7VD8YKtYJ9TkFwAPKcMW10VZcnVNdgJNGncObvMNubDXKKOLUXZOxyQeCY5z702K7up74Dq53r0
Sa2MJaKf4VeAk8DBIvdFd2IsEkswOEmPsKsRna1B0c8JCjKQm/iZ3GVBub422nHr7O1AfQuhNHDU
478WDbcIz567bY+BzarwZuO5Cs3myPFHv5BVHXHw+6hJMOmplW5pGG+aXnZPsq1GYCFRqvAsa1o5
lUv3PEfcyu/RwHGPU6IkSwAA2ItM9nTqq9lYYrcUfnUMZ8NMyXrr2xJVER2FLHtSwtdSGIKJBNkz
EcYk9Yiik+zJ1Dr6OlfWJp8c620YhnLbJ+swQPp7BjFc/xNV+BxOraa82v3wtbbq5CJrqv7adK36
AqSue+Bw7ZSmBc7fnc9Jpp4GS1nV8yHbAgW21+D03jP48fuqtvMZlL0y70pQ13rK1pAqCisc0Zz6
fTVmKGWwGBg2skEWWpna1zwHwY8jomHLW/+04RAF+6OuQQHCDzdOjovW6HasjOspOXudqnPHTLVH
lJqHZVI2Lh/6HCwapzaR4zLGZekGxdHuqsq9XmZ+WRw112IL2ilRZFS+dQbq3Gy4FVgNjcDAJ55S
hTFgi9O1w5PuC8/wzIy/pb6/ZOux+5HF/b2JGNWneeIHYxpVed96SbnrB5s9Qi3Tz0ZcqatQ48Ae
ze4vstPk7ktUiL471pAtQjWvX/Ieo/Xa8ftFHeAAzvlgj6Iov7lmMutdm9jdM3sSwmsMbLtsrYsw
4JDH/CYbnSLwnvhgZJMssDt/xb/bO8maYTfu0nAHEGdiaKSL/3Us2Vgps/vnWBGGJ6aheSdTdJZj
xfpzkGbmSm679VaX4m4UtT/36z7U+1Fxl1mH4lAj5tatjvbHjB7MDq0I6znVYmdT9XmybsVcu49r
pG8V7sC9qKqjMZ/Ztebcl5qilfrTmDzIjnIwxyr3OHgMPPNoxyCogq2VeUc5lmqM//5KwUsZRDx6
jMC/FoHeWkBHwyTadH3TLWSL11c/m2X1mqNmjbYH57G/dY5LVhYB+kELbTK4jdZg3I66jbcZMFbO
AlPuryLkC9lzNdSmCFsmLq/ZWQS4VtHiw4xEnupqnyw1BGbcdv5mCIrpszGjPfUr3FUo7cqw6vxr
+I9sOUgu9vT+yJbhMI7/8Qq0jUfV7XesnKxtghr9szkF33q7nr4hEvKoIED0auqxBbnKUmFu1ix/
unleyAxkFjdD78Hm9MMSQHv3ZsTauDQ4gT8xm0R5VVXa4iTrHbjxQehCecM3ptbYdhXmjzwoz/jK
uJ8GvcbtqGJX22E/dVujs3Nwmk6563tPX8/F0DwjbD6gK9eM34raEDce8wcbQ1tUhxdd7s3PPcAW
9ElUMF7iU7Nq4B7/EsdD7dSapfocuGjBDpb1Mz/CKOqWf4uL/F7k+w75cnz5gf6Zf3vdgHH+ypfv
58/8fxlfvv9avH9nKtYjByjPhmd9D41u+NahAj0nKf4w7gImXYTgv5Xv2DLQv+Gf/s8Ym84Bkdue
Cadl7VAPije+60+f0WtDiq1W3hwdzeNKxDEvnj6jyLM0f8dziHbXuMifXbPfsXvSLjIMV46NmdT1
Is0U+1gNhoOBR6+vZIssZMOtKq/qxqDLX81F3B26cBx3t/ikDRY7ZaH6hOsyukxZon8q++bF5VT1
B3q7meKgN9bNw27Eo2Y5IsOySUuvRtqPAj+t+k5W5ZUslIHj8sBsG5RQeCQpULTKuT3JIim99hSJ
QlZ9a7SWSLy0q1usNjv2sWU9UOZ4Y5jBvJD9ZBfZMJWoysLprJH3d9RP/Wxg9VYHL4VrRXf94GjX
+BQjcTKmNnaaKo4krA3Mcz8g/5Kk2aFyOlzUU9BcWy/HuBvtduWOjV54cw5U5NkQ+nf5/DRGLG+8
guWWMz3hDjI/uXgXQCntMV8UMWg3E8auTDgiG5qfrd9Dbpue2tFDAhdYBsrHXl0tg9GFUZDqZ9lq
R4JnBUpsrRnh/NQhxCVWw0wm26WhGt57HE5vGrqEP9Lk3kHJMFjYNviIWfAEkdVfdynzFr0AdtCr
3WcdhtuwxXkuPCMBJZaYxoCVL0pc4051QpABGsJualUeZG1ka+Qir6pL01fj9VrhGbuy9JTPbAQI
BIcf1lAWQD2vYCae6rwci23dT0yZEdRbcjg5nixoWzlaUCj9GP1XvymWYzmZ6N2WyjpQs+iQaMP8
2FgxkrMIy+1G1fLWbhs2G3fEMVZTgvG1TYTgY5uHez3uxtfJjbUFC8AcHwZa5yrhiYIBnplFIy4l
FU+M3wUmkD+rrI/ig+JV6NGjBXSGBtW/NE63ZC7CqUmscdtIAjxxRBWePaJ3fb6KR4P/kuEIdc0C
LDFb8Gu7bPT3UhEe4k3iXThwq48m6BK8oZQevmQYbhi8XVQt7IjcdfUHWTC5vxiqhpRhgHbZNY7s
gKmU9w3I7YcihZgS6TOy27+6mFE1sG8Yvt9CMyKdO9VgQ/s2DOekGNvwZLx2bRCmXKZzl680HyPk
GjDOKZl14w0p/ipQ27fC0oOzi5jnQobVRMdBw7TfNVQtOe93N1iwg5tK2FBcKbqAK6v5vk5qT1l1
cc0aqcjNzdxr2cVNgvxaZFidYAyNBLYNFOVcgKzcqgY+bFbTTZcs6G3YN5rzGYnmTWkGxfdiaN+L
WhtfTUcd1ooeN3c4vA13RVtUq0Hv2ue+yvwVR+TRrtGi+ZX9BWA0QQ35YtCm19DtPitgTaAJUlMD
i/lNNjyZeWs+q2Cn+PPOrznOPPfh7D3KpEp8ZeA8aAsnQmlZz7utoo7JpjLR74P7Mr4YvXen8Nz9
YrvoYBoj4JwownUSSia6dOPQfqkmKHSFk7oPI8pix0EDBzCB1P5SsflmeE75hvJ+ugucINo2rdV+
EkdGMgGXXjRwp7w/1L2uP+lR9dqx77oN2AvY1UL4tfU07VkgjjZJ7UQHTH8hQSJmtcTsS/86Kj8q
XZn+AVDK3Q+++GPoOdHOKCNj5za++tAGaHsjPDb/A34IAS3lWx24KbibRr8PHGyrm97BchaoQ140
8dETCtKy8KdZvQP7k20mAa24xa5XLiLTbssX6tpiicRQ4yN2DJOg83scPhsbI1Ts1aoyHw/B7LC1
+PelrMtCN83xoEIj+c8ktVVUjp2DYTxYccUoABhDMEJIJaiAzIxI689BHVkPZT3297H3JTYNbNXT
LMzvgsl/lG2O11oPYdmruzoHkzpAKYiXiRWa676wNc6wRD1AZXbJrblA9o10z0TjsXS3WYXK31Tq
2m6uOZKGzO4wD9Y48Wlm8N8YWPbdfdNEwP7V4SxrCN5296XtssOcJ/paxmQh9BTwKtDOGJkwlIy1
vv6eaUp7uGZY73oWHNihmNES7eFuFWAt8I4R+MdKdx44vY8vqephMhO6D5lROQ95ZrUHPLWjhawG
zqhfcFNkC6935y+NNhxGHaSL4iXzrlVMc8OkQ/0EABH5U2XfjMoDO0/9w+hUycG1dG8R+MEPs0zE
lE94WFtPdsXcpOXcbDGioPyiJ3G6avyq4fVTjABACZ6chgmL40BZV7PaPXah2nBiW/QXX9gVIBE7
PXUdKMHJVLL3IMC22XEQqrNt1AXgeT+UfpN8xcUvWPSZibHHgKRa4jY6ZhAx0Aynz56Ri8ULq4ud
h46Nv/U0Aj+ENq5t2qqBjQHwYGfnunHsmfTug56P0VXFPUK12505D8kJ+je3IntMLlgt8lhkFfAw
CTOTKijnJ+zNVLZHMGQbHddCe2XU3vFPSGAc8qN2ELJtQ6f6x1SnfZkLEX7fgjHczVgcZOG0sHvN
eZlt7HGjrmZRHdQwpPVk5TVB/Q4CCWcIo0B82HDq9zJdsBYK3ifVLu6QEkmXMit14HwbqYvtiOiE
5MvKTXNkUfWmP1uNX/ObtmusUCvl1Q09SJEeuxOF3j9ZgbJUp7vQOvdpGeFZM+YHHQulb0aZ/2Op
VvxJ1YAvRrGLr6xmc+6apjNAWRupiyyoz9KuR0e037HdqjQW6tD0F1fQyCSTVjJuwWL2yOH3j66g
48rQkASos6S9fvDctHya4S4eMJnuF1Wd9LsRTNwGeyT1krRRhH6FdpY1kLIAU0SBcmG7TdAn5gkZ
mPH/EHZeTZLbWJv+KxNzvYylA83GfnuR3lVmlq/qG0a3ukTvPX/9PkRKXa3WhGYuOMQBwFRXJkng
nNesS6PXF0qRWg/IseiLcbC8L11bXnCBcPwFr1prFrTlU+/CLIY5UmbhJjNy3pS9ESuAoxI8XfXI
hpjR2HekqYxp5UO4Yp3Ynm7NsvP0TSMQZHIoS/M1RNHGiTVVPahxjc8WMqOLRPfKO3lI5+JNxV9+
uAXjbId6jXmSnWpqoj5CjmxdCsw8EgdUSGP60Tkx0o2lIH0/ggPjNs7Na9S5xjXIu/IMwRBV1z9D
9XzWoDDpDaN9/IwPsWIurborNloY++hEY9i5u12OJyLYnVHcLiUvjOVoe6qr/netntDWH4L8Iz3X
vdN8KLFoF6ZTjo9ONbn8S83+wM7WXfVN/o0VgIWLBiXkTs0CKmFQ7GTzs+PWpHgVu3V290t8MFt1
FaGrvZLDPg95TgrDzK4yYjpp4ayGUWuXuulm68E7qLrfPchD4PCn9fRO3csmSuUair8o8Qx196Dw
K3xA5jLb+o6Du/w8S8ZQ04S9rkXuQY7rG4gv8eRtbhPmYbkeZJt68saVnNVXZvdQVeoLlqT5SYYG
B6/Zro7OchLYvRy3kWBXUKE4az2JuFHDudKoepKxyPLz9NTfFT/1N6Zl+AfSytqDNiHvKkcMdv2N
7Jb6WKtOta9E3W+8Bq9gNY/2dV4IA5MX3TuXDXz/1hUnVEmQcMVLYCXMWaQKa8IVMrDVnryl82bx
cgkL23wJQi069WDQloVnOW9GUPMoVKuIXXYuXoSH/UnqBMsmBzGvaU68r1NDO4FPC7dRFPWXvGmK
NWqj6gPZemtp1nX0Upahhr5Mii69NX5RMIT4re6ifREbBu82Z9yG3uTBK+HQBjyc3WzU2d2Qjbc8
hPWT8d0TibNsJnc6lnFnP4eJtQ6KiTj6K1ttQjdVZMbwnulkpTtkXT0yEbiQG5RA5uljDiwsKIbi
0hZTde8F/Vc5vXB0a5UKZNl1qtdxmN6RbDb2rgvUvC2G7mzYdrYOcNt9EqUmoLBm4dfawj1abnmq
fh92vfU7IgfPworz9zDPy6Vaa/pDNoz+Rl6xZ+txu6KNbutZSXvMpwYrfyqHQQDt18KvIuju9Fhn
E8UVM1AV3zUqXuNvs/eMoQfOuxUafB+9ZZyMNDAfgx4YRp/Y770BlEVBfWBvoiL9qPoJu0gECqZC
zTD0ym4oOj8z2yNPjnYpUXSgWtvlmH3znDLEgMpzlpVW6Tvfpdl3CWJJfY9rMvkaMNSNuQ0VLMJl
7xCzQwuAZC9lr1FCarehFuLtJ46KqzsrNIv9b0mw5uWvfStbrcG0K1VPIqyTy6iY2UxVG55mhFmR
6/uqtsZn9vrFwdejYC2BZX+Nh3NcAtH+Gi9YL/ynuByvDEVFRTIVOzWJ/E3qagEW9Eb0HHSGsm1j
9A9sL4qfe10pDpaO+aXszbVEYd8x8kaae11Xx019SO4mbS7iNPU3CfcwlS459D0yBZ/oDxmj3kk5
/gf6QxnM5CBjEiAiO2pBXaAGHGobCB27OLTdOZNBGVmJ9PfS4cle6xaWJ8V7g+P1SzUL6JMEROFs
Hpp8iHjT5qAaZabAHFvzLM/0+QxB/8ugTMlBhj7jeWY12/7HLNlBQfyPqV4jfpqlB9P3aqrNna5p
0aVNY3uVQ/dZiQKVdRmTBx9qw04vXFytIPFc6qprWeDC/YPnZS67Ke74F/6YgjvY1i1b53gbJ6/l
eZAmm5m48lNQUT1rZU/gHVpRh8qqM/NqVyF0u0jcOsBwc/6EmE+Q15bXuc2eP8EsOnuVehp5J6N1
761Jg2mnDdV31/go8mj4JorMWPJnSC+UlsUhwCBso2O3ewm0WOCRVttrJXXZWWpd9mKpHeycUm93
w9zMRIX0cuxUB9mLmEMHlCnoT6MaZi+iTb+4UW+d4XRnL2bEVp676tAE/GzUhE+tJ7V4B8OHvFFg
RudIcdNHmEMXGRdOnoPQgDQ84aj0bvfFanSt7AXbd/NY9OEf070UibEQFfWzYSX/cboPqOXdmvLb
dETYzaNvu/rSTg3QGEboLWOXbE9sjOwFnDZ6rds3F1Gj56aqlaufUEhPnei1NQLnQIqnwdOmiF8H
dq0b1a5BS/GdLFzFqrf66OEwZ1TBeWhwZx/Qh97VIxZJij92qyYoxMsUWr8XCe4UZXIPNZkl9kzC
gK+xiKz87BjmcJJOu9KPdw7xe8eOQ/xp0fsjVJV4FvZp5AFhrdp9lZQPEerU6hZOQPNTE++Ydo9V
1EPZqvk5iCsYhp6brgzTRAFxPqRp+yVBLmU/diXGgWMTpRcNxfFlZNvtRjblOHXuSEedImJlZLcL
VEO1co0EFF5njE+DRxYhMuo3HAhLKuSjWIFGmhMKCG6jyZ3cDbzUXkSTLGIRN2+mYakHb3CUpZzl
+3q7TAU20bJXfRuR93sj0RKe0gQnNTjeDav3KF2NtVcc6lC1VqQ1g02X8AZHY6Cz4DGyA7PN22mO
UHcNIPcEfogsSUf1Pw7qdG/MMjkr1t7Ooukr3u9olC3JPkbPThODzMIr9SOtQep51vcIGAJpY3t6
NDJsaIfB9I+mgM+GVES4Vmw496LK8SuaSDdTTUcfUXzreQpTGvSRtsQ2YTt4hb2Hu22d69AtV+6Y
6G+VLi7yg8ww2MVwIbGG40VaqBNQg9yLLvLMqsvvihLYFAL/Ei+rxsXAHnfxlNTnblDYcHaq6E6d
VfcnedZm0R9ndi+UoxoCFWfAZ/iXobij97fetpt1VayCxGRM2Sxug3TnYmV1K5v1fEF3pR69yc5i
hovk4WJMnORJFr9sxfzKUim7k134B2QrHX+LrexkCZLcrlWGrnJIB8rJQaz7V0zsxAqjJqBNIWx2
GfPmM/Lua0XVKRfjUniLl55e7zqqtws54nNCEiIt5dpDCUrzz4uEKf8pTojIz/wxMi5nxZ1jrtwY
O3LZ8dPV+UDzEkZqcc9Won2uM+cuHDuQIHPL0dJnRQ3ds2zZdf7dS2dNjjHtnm0c3fGaLKaTmJsF
eOZFaTo90AlmqojWLHXf7Q5tPXXPcReMyxSfvL2cS8Yba8nInHZy7qDywB77wNze/hs0FEa8DtcE
OdehyLVpDTXZyN4+9gTQx9lfr8SCs0otLBS7vnjxrGg3qbr9xTIVa5UAfoA8FBRP8AevtziqHKuY
/fxJHbLmwTH1rzIurxOONeqcbjNdrQzudddMzpehNTWetk11CcLYPVu6sEhDaGgINumwqgdsJUsn
6K+wMPurMtPzK16Tk+oCOfsRF7oIVhQuBSs0RsgOX2iYVWQosMwhv1AVF2HX8ZJhVnKUsdSMowVP
TLEq900E+FtjFb8uXX3cxxQ2n/p8um+qHp+ghlzgaNfdk2VDRsQh4NTPrVsoQM2kQnNWtiL4aniZ
J/1RNkcvytZ+EowbLwaD6LSttckkc0cNvHZRzKeYx2/MqgvmJQyxdmb3aOB6i1UTBYBwZhyuNsXb
1J0OWWEr7w2PVJGyImdrvUNklF8XiMj3JnV3mKjlz7wk6iMKsbPDLnE0gn4bcb1RtUfRZ3mwGq9B
WWrHkGX20YAn47RkyHUe2gvRD9VDpmTuLhijYTtEyfiU6sNvpP6t3yKL5wh6Ca95YSYbB+TFgWR6
eEUCFzkZK7Z+c7IHSx3ab42Oxa/tWcnZ1QAF1DWoV8VOzSPaCPXCY93DY46mPHhxbx7nxAxw/zn4
06kro0Zbphvqw2g+zv2N0OKlO281Wd4vMSTwTuSvTWfV22q4ChXFXrVpY59x8G7Z80TcLUFR7jrD
sMHX0OGLGsBoJwZIijysdzJIRcu5dYsggGziWt1iQKlr1WronaiGNT3gnSu2s7EUFl5jk/I0Hj4w
d6mwaYimB99lw4nIylm25ASqh+pqmLeqqlK0KQvbdlkmdXWVQzzeYfsp16yFgRrwg5gPvo74hp/F
7l42jc5PzoG6g/F8hXJPWr96Eagv+AuI8w8q/8nvgR/H2CWF+aMKd2WtplgMFKiy7G1vCvbslvxz
4ob4IZF7eQz8Ullw4zdfujL544o6NZA/r1ijm7V1p0xdYxWq70wtRtOiqrw3hJg/KsuorgFMAuwe
3RcZHg2V9Eo6uVtnHlXYxlboofbEbnvC9F0XfNfEO/RxVwNY7gPOVPVblq7k/4fJqR8sgy0vdDo7
L+BiJ8PPTdwtlQVFKGuZjhNGS71ZnSIFwulmnE+72QpIHmqttPEOYUyBAEqzkMHPMQbKvVtRpOoy
zEg7SmdgTR93WUOhKuKeXAgwms+jnejUgSZ4wH7ur/uqcV4aa/4F5a8Yi7lnvw9/v7UAbe5qVnur
wGzz17FMGx6tXrb3PSVcOZ7XbZQS3LXu4tSVdrypvL7b8pPN3zJET9o5cWtCgVnFRYz9J0K098K3
4wXWZtPXFiQpb7A0udfjOKF86sNW/CHVKM+k4OJNlfHWw0abVa63+RzXRX26DK3UWGZ48/Vt1l/H
+ZCUDnl0v/hoUzRAZEvGDT+ERVqOrEXRX74Nc5OqvBTiTY76DDcjCxyh5+nus6MsSGBFNgBGeTX5
ebXaaeBdjSz+WvT+2uTRcE7qAZ+rdgwfMrA8S90ChTpWABj6IC+/aFrzgull+JEZVEP1lqeuq22z
VivYApr+QXdqTKUU8WGMgfHmlmNABicdnvQ+HlZZUZrXDgmYjV5H9V2rwyjRe3MmdPbd6hMv3wVD
u3QKF4oeBTMqLH1Q38nuGj4ozjD9R80GcVuSDkaKJ4+xicvvp9bCR0cDxpUpBbn3WMf8DaNJvu2w
ObTg8d5g5snhEXmWfdzVwbKq+3zHUwrZxToyV8H8wJWHpomK4NaORZVVC6OGSf7vf/3v//d/fxv+
j/+RX0ml+Hn2r6xNr3mYNfX//NtU//2v4hbef6dpa6w2HeQkHcfUdMe2dfp/+/oQAjr8n39r/2ss
UN0gBdh8a1BoAbuV3xdj1d33Sv4szceNDOxKNglrI63Mo059kaNYtSZs2lh5+lr2UczcDHkQndbi
HRN/AAGr7vv5UERxe/gxSsw78h8h1bdM1F/Vdln40fCSoI8weaSlZQsMKqSH8CVokvYhmxxIo4zx
Fa8+R8Jk93395z+GZf/tj2Frjq67hqPpmmOozl//GDrguqljS/Jtqupmo5ltujFZg+xJlyXPUZ9f
HDNSv2ZOSiK/FSF50yC6BG6iLGRH4ZjPaLh6j9Bao0OXuuM6Hkrs3KrmEZNLrBGnJHjomijZ35rB
nKKWeWqVxN+2VSIMToKkhev3o0fmskd0w+MeS6zPzLY80xXDvvucK2d9XvSnwcyXnytHfMa9Adgk
EnVQ1oAMHIts9I82jOb81g4M7BL5a21lrzUP+RyHEFtwm+HKGZ/dSZRm1hJzc/+//Fp1/e8/V9ew
NUPo9rxJcwzrr99QrWo1utmQiDslLDd9qrq41KAz47gQ99jOsv/BgusceVV3KhoXMniXN292rYdH
I+my+1BE2b2W4DKZ9K65l7HboYNh4AcFxpfzOBlDRDVlj9y1W9lsRyu77wvdIVmXNJtRfrjnFRQP
87JbQz3wkFuADhubRtYshkpB/xc3emr/ILdJxTn1Mra14uQmBXyLn04bhG130eRdPbUGVR1l/MX7
ROy4N63TNJTxduiN8JJHib4GntjfR9wRKwz/4ie/IxXCbtB7UYoeKtMwKe9JEHxTVEDOiu6c0DWe
nuD8PFSm1uwmADik09r4qpNTu8ozOBnfuQAKgD9CeYOYXtSkL6Y7Dc5tQlH6MABT8Ief85sO+ppH
uidUuBvzWVhssvIy/sr2HQKsjZiPr5b20hQ9frK6gF46n8X2hCS4PK2n0L0FZRNAs3lofhcxNUZ/
CSY4ntNOydptAqCy8uDHO9MZlT1FtBilZKU2lpoTIDUPWfuE1Lp3SpSmO5LXhGhNS8Ytv2Kt9tMp
4Nk1qt/T4XNM7rI4WMm2pVvfItOvt17e7EO1CJ4DtS1WghzvKZ9M5+xSh1wac1K1TWfjwkS8AbLK
N1SpzD3Gz9ThvJa6WGWNNzi4RIAPno8VnANlcAaMj51LPq8G1iI7AXlGl76CVy68qViaVTouRjXC
ZmkebDQu5bws/AKWuDlNbq+eQeX9ccgyjE7YU9lb9kOTvqi7VD1HGvAv5ME3cpylfahjE1zsJnbu
xgwL8MGzgi9uD7sgHgXL2q4WV3tAL8zNjfBL1eUQXDwnAYdhKo+UM85m53nP7P27hRsdqEWMZ8Wr
VH/d4VFI+Qy4klsWF0MBn470KRbN6VQeZSwDM4imolZc2BE/9wUaBRU7HX/NVoIEAhjC3YgYrr8u
BIsDJaP+LufJKfLMDSIIGwn/ms9rTQ7C4wk3yzoJEv6wERimtTl5wcpmWbbWGr1L1qiTn0HT50fh
VdaltnXrMkagtv75zWEav745DENXNdPVVMPUYAqbf30uDZWXNn5vi6+D562NWa9fmw9keFq2l5wJ
RNQ8MFB/BktnCFYVZdifYnJ0CwrpGOeKiarFPFu25VkwIF+uTilFjslAwq5pN2RZE7YqVnyuAh57
8tANWYQvgzyHvq+qCL4wSrb9yoW94ndHOUfGb0OAqjyjm+Sj3FJr6iIXGbwpA0Plf/47yeXEX5Yb
hmUbriMsx9V007F+ecOKMsJFV7GKr4oZZUub7MM2Lws8LAHMvHcCpTT0015yx2mP5C3hyc9xJ0KR
Ty3EdEkmxbv6wvzeF9aIHyrrZJYT9UHog/oalcVCxgPPCHdk3YqNbGoZVpQgBZ7IDhknMxiq22VL
rWDh16jpeRJBukl0rUfgPwk3uuM7PHtj+7VHRieewZe/xFN/aRZt/sUfY2fdY0CzT9D3ew3V/AZk
jdDEvMVxzW5fE/KWElD6y/iMuASmuqESoRdwDCsnf5zrX6siC82NbCpjk19gP+5i8ioFAr86TOKg
y/dRmxePGDGTyW/qj3FUtPU/f1vO39ZDvGttCi6C70vopMv/+quuyhoTAGEEX7ugxXFYy18nq/bu
o7S0z31e9YtGtP370AbUqX3XghXraM9osWywXu7fRTckW6fVw60w02ZdByAqDHAMR20+OFRwjrIp
z2QsEDo1AZzjIz3Orqx3kA5RuW1KPHeviNJhSzrwcOlLtTh52tifCkwZnptRXIIqmi6I3+TPri4+
yKs3d7IVzMmwpgjqo2ymbdgvK9fu99U8s/TZEviTYW9lbwg+eW2kVb3xXT09BDO0Caxde+pm3oo1
a5S3y6bu6xPoMCB9MiL7PkeVvY5ctVO8+VmNolEb9d956FtzHSnVLeow5NAeeI8Vuziq2bQnKlvl
WGWoEXfz0Lrxd7YHCbB2R/vORjJswn01t+/yyjxXuRj35dwhe2Vcayz7v3zx8ov9+TbVyYUJTbUN
1bSFpv26EO6RPO561ze+jLpfrXKrALkplP52iPnBo3rhvuRVZG3YUkR3VulY9+mEwKuNkJ9sUW9N
LqIzgR2y1ZrNi7p17pnhIqvBb4w9klnygCZRdnZsnv1+YyosRvG2dlA3Yks/nDuWxPt//lH/7VGt
C0Pl52yoMC4Nw9B+WULGpigdQ4u0L7bmveL6nt81PGV+Ogw9KnDw6jQWcpO9SBExvgOd0K/MzHOv
Zarnm5htJIY9aF2KLPcOpRNaBxWoxq5LpunO64ZqU2ABfIXm1C96Y2yORaiR8zWLege4FzRKMq0d
L/X2Jjixgzwr1Agi6RzLfpz9p97P2Oc4Cjjxf3ml/e3m14Vr6Y5mOoZw2ST++kpjATflDvu6L1Ga
fmTZhTSwdzdEkXUOZ8yIxIEIPY1XKOuI1WdMnsWto580jJxuE0q0UBbyNJpmsKpRjht5ATlYdqCY
Mu+yveNIcXT8A1LcwWQvgzFA08Pp724wY3mqDvUsCTQmuLx1PfVtiIk6wBE4SHp9saVexhyzcWS/
uw0BXXRrGvMQH22PBZqmI3KjdXat6vRJd4R5kKY2ON5mV18VzU4g1grRh6Y8yLF5Gt/GpuDKnYUo
g3bnK8Omj/QaWqnTaot2KO9AZDtfAjXBBt0B9MVO3GYTK97Mxne/WL3dLEHIo2Kh9c61ShD91OcO
RG1IO+ZBdgHB4V+KyUPcce7IRtZ4jTdiOi2C/K4d1DkNQUc0Fa8mwLt/vk1seR/85RlgsaZxAVDa
tgPYzfg1M4A0YqKhmfrFGkAol3VIkgUV+3Wk9PZLaXr9StS1tQvmptKDFVaNJruTvby6cYkl+zgW
QjxlLDFleLTA6PBy+4bqpP3SauAMnNxUl7LT1bH78LhVOMy9Tn4f9P0TLjjlWZTCvhN+qC9bFHy/
AaeGuWOMb1NdgC7DnWOfhX7xVCnVqxzQKVm9sNqxuUdWMD4G/pSsE29QvjbhQg7I9cxdFW4wHr0i
c/Ej93j1z5fGt+2JfYD1xCrG2A2GguuVJPg5qUV6ye/5fpHT2apaVN+P8wGayR+xKjOre3lAkuPn
mBz8OVeJuvo27jOmRyjysKb4y7V+vX5pgz5hO6lTpX20bfUcwD14TwxsbOISq/e8Vuy3PkKfvLbf
uwauVtKpFapAnvVul9hOQ41jAd+BX8DIAjEt4tD4gMDXmXXtsgFt5QQKouuW+66gwIQgRcJtYvjY
EkMrj6BpVWN/ZOHRBy9u3jw6OhgLPa9fXIDod5PZOI/Apox17yIiFuJ6+zj6VYedGv46ERIJSxYu
IJmH9iLH4iZPWbhSPNiRjPU1ii5VPiUL2Xs75M3SdKPpPmHjeBKDZmz1H4IcUlfjF5mNTzEPDJun
LZa/18+QnPDL/F+av1yuhTm2KoVuLeRcKefxeb0Ua6uDWmCdk9vNuutz4yoKrSGRzsca89kwx2Sv
Wrj67eyfx+VoU29clVqON2OpLQmrlqd+7j0brWXeOsiBaidXIrFlrzOPlmfF4AOCYFxMLWIyANtP
rMVA66rRvTzkXgNp3gvT5YzauMUaYU57O5thqfO4dj6oTQuPItYvn1Mju1XO+tQu+2jU16joPJuO
O97b6lQvtb6rt7IpD0OmtYu+c9J91xTTvYxpKTBUBXKNbMl4MbqYExXj3WcIB3l02tvomhmiuYrs
w9MoSdYJzjlmUYxv2Ed9UNfyr66imQ+DFpyb0R7eRGkZoDZQCcKJ4+dRfcyTBgrfeUwL8N8w07Bv
N9JymfhnDwmtB1dVhkds6Mk2UJra+t00POrlaJxmnpvjdllJfhKvIfAUINIY2+WKA+mBl5MWP+q8
I9B/H+/ZLhePeMi3a0vr9bVsjm4c3mdjuZSt24ix1Jamr+MXX88pRp9cAgJSdrUxPNM4hnrH6q/P
dtgR2jthWn29lx3ykPTACzeuMGbNpL5ayNGyp7HVuyApygfNRaS5bER/F9uOdvZagC+AFctvCUJX
KfKBr3maZtsM3b6dUPPiGYupezngS6j79iGwayVE9Qz+gNuYd4PjDOSexuEC1TI9Azpf3EZorGSO
SmyePkfIYX6R4dZlNSBgTdVhsVw5ZBECLLAHMcx/s6Q6aj5i5UFKM7EaljxZb6xRBShRcCShYw9e
+s1AqKWMreE7hjgAWLFufOgmHxmWtLF2XqSOPHsd+zYk4Z5zLfs3i+KlRPFfsywd97yPU5QRXlsY
RZjBDQjN1fkfB3dufsaK1ORrnAl9G5BU7iKgZviGJdxSMtTTykbfTQXwF5W5fQlUXsuSmT6NyYOd
lvqp6PkrT0WPsjDqgF8mZ6bGaMpwTlVSeiamFbrJJhWE8bJotPIL/BRQLoGbw9lo23cooFaSlV8m
wORbr56KrWwm+qEYPGBIw1juptGsN3Iy0oPLHD7Va68oyAh58biW8aAOd02kiediUrtD0ptiJS+j
VfZZTUgXelkPRb1F3zARlgkrzRveTexyF6UtjXCm8R7D8C8yrvlghMERSwH94S0ejsE8XG8Udedi
DLeWowpVXMzaorQI0vbOsAoFZch+eB9FA9W8XMT4ei372BHPltrai6Gpp7fGr2NchcLxq4h8+NGV
/t2Ish3IZB+wn/J7DgcvIqFzKdmxBwvKqZs+T6uP2E/vlaEz7ic/zGDmiuGaAc9eAsz3NnGszxqy
SuvtRr3JWesNQb32omRRodN3cYWSeQtDg4lW8SfdxJmPGnv0rgeqyw6rrJQ7r9eUu8FGbyrWy6MM
fcblmdp7Pf8oFpy/dJiBoawnPmxb4TZPZTO+OEmIPIypeM9jZiQgZ13l6uaFf88Ox1kYUAWo+BGz
/D47Cz24pxR2ilSjPxqDZl7UxhcXfCniWf5rLUPykALowA5kaA+UvMhgtywZXFULnvsYYCcQixi0
Qhs+owhhX+Ku5HlFp+XFw6NvfORlGD4Xql6tsHfBW8cdmrthPhR6hIxAVu1UL2vuVMfmMJ/JTjms
NI1iKSCLrWXsl3FlMmCvaD1BDtFOla5Ox95NS4xa6uhpGii3+hT5P0L8GRrT++hEEC48JI6o6/nT
2geZdJsEUazcRIm2EEByj7aOQKkG86lDGNHodorZXG9N1MvN01ijQrKw1ya8rucmQyi/KrhNIpFW
zyWEtDUGVMHW8a3yOTOQTeSpbuNKQlMvTQwrnRxxxbkZ2ra9C9AsXsqm03blgQVmdGui3Oce4b+B
c5kHp5Ol3umF/z3Rn7x4Ur8COf4tAgr4PtSlt/ArYT8llV6vcscK7mGZ5ZuoH9S7QSkHkvyjekhG
vqTEKpDywDdmaal6e4XJGe9U/re3tLE5Q/4SK78aNTbZ3XdNC/rfuTWUKkl+j1jZLWIk+F/KcAzW
VQEU9Xcn09NVbCXcAWpkuae+1HfY+XEDFKb1kpWZcSi8cbzOrbIp+Ev5QfYM2jRZKJoxIZapps+2
bwK99ZXqIHtdLUPbD/10oNf06t3Qo6bmThvZpDoZbXsSeutpzNJndI/MRdoq8cnN6+Ci69rvPAy7
1zBI810Bn2NtIYD46ueuRtqvUFH/oNftgpMeNPlDk/EEET4CKnPYLs3qCGtWPlC71wZd1XUx1OpW
9vJjQU09qRJwQFyy71cVcJgXE7m2i92bP30u5LN0LecY7bDRsQG01K5+wNkqBwJbYg0VW+HZR9Jv
5VRp/Yos9ysMGH6fUb+ksup+cyYPQNA8ScBx2A6BwJJ6nhQ4IIIM7HNfpyC5TbKcfulUhfPN71OE
EOyofvDnT0r14OdPAmxVv2aV/2opvvKRlt1PnwR7dDcp1oJnqQCNOBd9ZSlYHqq02fyXTd6c68hl
UfhW/aWMppuqReIMoMvf8zxt5hWBooLbt6PAQGCyjY96lekvqR69T35UXxCY018CIwYpWVdPQ8nS
px+9lRwE5xf7XCC9tylBMx4iE/SKbM7AvC1qZwZfHJdwBqVfoYFh7OQVkSKkml/EFOnm3jGMLjFW
J1eNXfmB7E94znMv2wUJev6s1hCYEFN48t0kXwQRW8o8HGAxpgMOTIn1JEf4wyvaYt2j7A+wt+Cz
m7NshRqvonRUk8PoBi9O7VoIcxjsxlVr61WGMgPWnBMcRmgoc7NWsmgXx1EEroWmm5QDMo6uvZNN
s7FgIBaNfgyc8ZEH8YvuWNmDHXfZQ8yWA8QflYyu4F5Y+hE3b5ilR9kLMqG9++dvUDN+rTzMlVDX
VQW5Ggs2ivglnRXZPE3K2unZ4Q3jlgThZFC9nXgweikiTA2mzdFdK1TzaFUZPyr+rRC6PArN1iiu
XvZNV53ooajy+KHELHnvxKKhjBhBYHbRrFQRwN3Waqisx7zo3tSOF3ObGs3Frx1UPYppnyh69zZ1
/bSbBHDBABGyt9JA4WEiBXa2TJxYwCHfpkNDaPZOza3Tz1crWpiYrmOVdz02GC8jMGA5vS6m/FBQ
RcfoiWHlpCWYjqTVKQXl+Or88ZmuW8dHx83MpRzlC4TjNJ6OR3kNtHcoao4rxYmG5UAm8KqjZHYt
EPn3ebydP0OuAHthDIiDyZg8eFi+bExUXG9TkQ3WTmZpvaqYtZ58fPx2uZGiKzaffcb+09k/j7Mj
94/ruT/OfrlKHLpiC0SXWqt6X3eKt42CMFyyQZvmXdp0r6VBshFtl68+Y77WTquu1Yy1nCY7OlMv
l2Zqd9vPmC0chLlGvdyIfvoO3hgZxloT3Hm+uhcGaaxJ9Cgi16HzgM54vrSyoH3XO/EETimAqKms
CUCUUZ3ybJRd/eWff99/K/gbBnsEymoWbGfStrL/J3xKZrHJCfUmeEcQJYwPlr2rjewJIlHzYTnt
Voy19kX1HbEMdNu4lGi376vg/1N3ZrtxY9m2/ZVCvjMvu80GOHUeGIy+U2tZfiFkW2Lf9/z6O0g5
y2VlIfPiAOfhAkaADDIi5Gg2915rzjEnY4upPD/lUNadHIGag5KHL/l8I4GPd40YxeGyq9bN5a//
ZO1j10QzbWFqFDcNzdItXXwonBmK7IcBXakv0zi4kT3VSES40ZOCbGHTbHYsk2Onl70f98mDSZQ0
uWmOmurds5nVRyxkyJoVrDy0ETDppGn/7KMLd1KRyuceNtW9NKZXI5X756LiA1KJLtmlgYs9t/Az
9Tw2FaXNQSfHOU+4yBu2pRDPx5Fla7lZTkSp0JOPFOZ/I9XQrA8DE/9xyzSA9RqmTleUPuOvzSPc
2igxshlzbzBgiqTMT/Rn/Dkwmk1zvklVPz95Bd5mCtj7D/cvu8sZP89d7ktEDhM00cmUm5/kw3k/
d38+NrcxiOCeiWCP6v2dBkT7GAj7GYE6NZBaHwkCMH2xsfSao/MpOA5XAw7tm+Uu3SuGPSPpBAOV
g8uT9DJxQbUV6juwZ8OdXJQ90IYbEeU8pdTx3fSrFjrI/IDlSSSvDBzkE/5xeRKcTOMlJqJsOSjq
Nl57Ra8vjZJjQo2QKScyhni+WbaaWs8dcL7t+sOBLIUJ7iwnGvxUVqoCsLRqCxNsWzytAi3sHszE
GC+8IXdt2kGRmm/K4RlnTnz/ftygNMokuT4txxCxqFnWnPKEbBWjbGCG+oFCNoAmnxKl/LG13Lfc
xPPRDycv9y1H60Y398KHgtJPfnGU7Zbiw5jcCqUoqIv/cbMcnCzA6ptcH4vjsv/zsByBzqVpMNCk
tcl1lSZpo81XXmW+kdGvREqbXqz5OoyMJj5PTXbt3y/DiLE3hIK26BTmo3NqDKjHjE4iqorlSboy
lW9Fu1mOLWeF6VTtoXuOTFTma/l/elWlI2nd03+8apQO8soaBJKNdJogtRIEmIB2e65R/OB+Kuwr
BkHruuz26ig9qz1VfA2j/6kb1OyaZs0LObbaBXq5flm2DE9nBUgag1EWOsvECRHOciBinU9cQV2u
l92fN8sjKvihP++SaT44rRKD42h66YwQCOiXmlmbQDak83Lfz5vA8IOVX4TJgepxfIQVRdLcvLXc
1JI35s6ySa8q2cDgvEZtkJwiP4O0ZBXZ2uJjcKuoqNYpOAfoBXCHKXINGKzaN7/M4TT0XXZfN3P8
+qjK6/fdum1vbeJpVE338pXIKkovZdGRe8bJgd23lyyaThR/krNPDw+8prAcr9G1p2FQjXUr6mm7
7OaE0Dn6NMbXMqj9TxUzFsVO9KdkGjuMsb88yuhuUswYTDebiLqAWn/l13wYEfc9eUZebfOe5U+e
BwXkxPBuOQGi2OiYgWfcDKHdHUWRg6od7OJr9v4EViFZboZw6gjARr1pR31ylgciFbulUtI8dp5f
QDEBXBpnqKRDSz0sJ4gS9rFE0aWzyO0sVnHq6d1Db7No9WCBsXKuNrPZ42VwAfQhsooxSjFl1nZe
qOqf9Bpp1nw4smJUwwbrlbSvjLUViOEwi1jxF4E4kwLpWC5ks0F2MxNI02IA8It4H9RFiv/Tbo5D
7v8wBqhD951+QnFL1tZ4qcqS9hQSzOdan9ZK2EhXfP3j3WhTVyrQkO7iTB3uVGh+t61+Wo4t91SK
WaBOCozVskvt4lbXdeNAdl+wr0NN28Sykn8es3qzvBfG0HaroJnqS5qUtPBGId7fXoC/bpbl2bOi
8aMm/UXeD8FQ3guChZZHZkoMaqsQaN9rhEqS7ttrexiDL3gC3j8I1QPm1luwIDUyIa5yUmYro8KA
L3WgFTMdhmZd4sfCRFna7xvjskFizfvGvw6N8v/knD+/BM+T1W01Twt+voTkq+JvLsvqn6/KJCBp
MiJX3dQM++NVWQi/sVOjHR51fbKucdJeiYkon5WWHMYOFsh22c3AQxiVSsGsojO46ltKkGPverkv
dTFvj1msMsBrmNGkCOn1H1uSbtrMMsZou2y9Hy2Nv2lNgsP4ddk6z6xoSxomQaxIiLSPax7WDnVZ
KDoRj1UP4BG6q1xpys7UgT4uWz/vs//Dfct5dn4lndIZpZSuFGySZB9SnD50U0nlMbG9Q6cW+zGb
Im1LMLy5GVuuPO/7pKBs4ObC3hiS565tElerK/NQ2oArRX0fmVLCrMzI9mEQpgzP7EZj952UP+UG
y4yGuSz8vpxFBSBdaxaJWctu5T2YSFqeCmSVm662KuOSDFkJ0ywsntSW+UcdNOQMzrthkbu+5lUP
fjrpt/z+mPPNAp3RJOEnt0l2DFjpWbGXbAOIQdeeLu/J9IbNsjfGrX1dtqrWkqFZkdsWm2COneVO
yUifITV5+58nL4+nSrWR54e+n7s8Nmm5Gi93dgPp1qGv4cbUFG/rh3LJXKUvnigBmygBiuSw/E8i
276jc6lTvA27x67JqPDyPzLg4q/wLg+QnTJTPBdp+BJEU/otnKJnvcp1pv2DxxfUQgFKCOHDfELI
deIxFCVDXW8jmZunS++byxxKHWM+WWVs65Wu8Uf8nFhVSlt4q59TKUiYsP1xYW2nVk83VjiVe+bj
1gNt4ltNC7WXQngxZD5fu2haUFz8suYiNB9og+lS8MN6tOXM35th1W3KngGnjr4tx2k9B+spIfpc
b+Q5A8Dr1xrT/0uSMK/oFbt4Ue3oCTdRBz5OFQcauZK73M+7voqIof08Mzu3fWvWW7Owpc8BkJTl
hIScorXaa9UBjnf0kIUUaOYnlH29WlnjZJ1xqWrXuuhoycwHWo+GL8Qk6Vb1au84pWnpGqmwb6Ie
JwX8y091lddgsgr/UbA2KHxlfOpMsziNlQ6nZ8zGJxsW8aYJtQxFPkfDAoCnRMTQZTla4a0x9ewJ
ms9wqcDzsyThrDicpu3oS0B32nB6aqI2XsnErByXB5m2v25BhD1IdS/dmBmJpcsL46/Ym3bQucuD
CPdL3MazjD3orPpcRTBApnFC2FHPq6Yw0h5/7pJH9GO3LLzqSGnp33eXo2FFyWF5bDOn+ISlT0k3
pfdo6zT+ReAdQr8TPza59HVzDnLpHRTswtL6T8eWR0ieWGuxIaMJ2ceZ54nP5VBXoCEAmyFUpWQf
06DpVGOf5DMCzStk8ovM6FiMnriPJ+vu/f7ENqi6oSS2SKK/ZTb9utxfMyVZpTXGc8wxyU3aFI0T
zFITaSQWJA0s/WpMZX9BJ0vuQAS+tWsR1gCBXZtZYx7eN8lFMQ/LvkczZku8IywWLrJAV/RzNoJL
rEsiYd7vK0vjHMqTdPg3cc18n6/cjkjaPQYLpq+o3Loo/Fr1/p0ZeeFr15dbEnHzwCnSrylB1JFT
tFdWxiJw8jiCnOBPr/XoXY3K6r+S8vJ9qnLlWZ30AfoUILWBsrcDjRycq2eaoOsSVhAYpWyuQ7IH
t7GzKHLNm8tJy1atNWQSWVa6Wu6TqpwHSgHPkS7PQQch3MKJfFsO/3yc1RNxFZDMvu68dHBscNp4
GmN/LRmlfmGNK+OaVJR9ZkftGY0WODIR1PdSwFzZmqruC0Syq+ejVnQk18+67jxkWP3CvBrO/nyz
7Pp+qhyDCeXPfLAZiUAwtDR3umowEaBxQ7EPm0hBNprtR0xEME2qPP0NpK7u4Af1Z2XOAVtu7Nmx
2vrpmSBy6bjctZxqBMAHPXia7s9zzYCEO0UEuySqhKuqo39V02YiJckYSUBL9HMTyd2aDPbsgfwl
FY+n5n/VBiQwNXNop4sLNwYf8y0f4pn0puiPdghkb3mmyld+PFM+B4FqhqRuDakSZ0pbuQiDszXv
JExDz2k/JQDE+jLc1KY08/c5YiZ6hN+NHMgVSkiqJlGzYyM9DfNWpJTpyS+qZpeTdPe+Ffzrvg9H
c7/u1zKWcdQB8sGmNor7Zt4MDFk+SIKbZXe5EZqVGev3kyDoCZVAB061YkNZ5UoR3nQgHhNLS56Q
/KgHS29rVzWw1MJlgEAVUB0Qmp7eWIlG3ud8AO5W4fZ2ax1KP7A/VUm7Sgx9IIsDi0TWd+Nm2UX3
tSexTDyQIRPRLm55GSjPLbmhvNXMvvOw9r4QDh6u0nwGYUlatcmSMDuBf0XLDN51W05+d6vY07gK
AlzSckLzQZsrTP5ca2r6UN9bWfX0865lyyp73Q3n1DyZYBklTq0TydcWi37ozhDNxEqdd5f7lpup
YObi4G0jitACAgeZ5raiALZS6IcBbC2w7C/707w/1D4qpmWfq/gf+35aPelyBlsqkz/L6IfTSs7e
WCACh8zEV6tAaBDEunGHVtjYBFYRHg0z9c+tNTecpKZ6bPMMygIE2df2a5LE+VumoiGtKtV6lBj2
EA4kzdnvK/WQm2m8Tcq2vGPVCUoiLZOvHcGOy6OUrrj6I6MVwj1vxdC6/evKnyp+tSfRJdRtU5Up
C9tCaDJfp19rXtQog86SC++byGeb/aT5x5RaHx6YN7X2669pPK0/ixacckSQ9yoOz6NKBJtSY1+V
hBJeW3XYk7hDtFzpaczI8ksYVfW+tV3NLMJtWuTBXZDdJXFzzTVfP8iS0A5UCwgOyYtkFXYtChgd
UwarJt3N5RG61JDIDB08HU5NWJKb9knRJd1tRjhh1O2aLfYTyslahaWmCYhPUA7GLL4xZdxTgIs/
qwoQp0z7HL2inNVupvyR0DMbpQ+kXJX+JglFVnaSFU/ZplX7KNkTgTg+DUw83WJHNzVd9TVxRGZ0
T9EDerTa11cxkvjkddiRQmjFR0k2ablD4nQy8kA3KcpUt/fIQbKCZOUJJd9gdZM3vZdom0l8a3U1
23eUWtYm9fGVAJi5oQJOhntVMPcW7d6bwmSH5xOtzIRuKBa5AwrWsj2yuqSQP7nO6fHEAlZwWjqD
HE73PXDiSCIlcAy45mMjhV2hxuYaHZO0RnhXbEbNUp046Gndx03pyoC/SBiAWSL16kucg4brjKxc
Z76XOZJUpm7qq8VdhBoQSYF6Bpasnhu8YLEStpD/gxUkleGA4Ng+kpQHYLvGSEbPMLiPMU2ukkGl
5Eh+GCLEstrDe3PhLtLMj5r9BC8dKEDhGAMVg2hqv6VyqZ2Qz3z1A21rBsyZjDKPMsfrxvJANdxv
/PSUavqnITK0g9/IphsLMLHMWvxVpNgNGYVGTY/lgVVdesI0np5KBukxAC7a4sioIq+4D/TiQYgm
PYiQVrWnHylfX8EvGZ8Ze/eBRYg4+dZWkJ1zzYieKinZKmbfE54U1qucduStjpiuq3QnCUzUD0VA
0BhJbXLcRU7Xdc25NQ4TMoj1TI3cEB57bhNrOgc5AhXJpCuOhe1UeKSZyjjXNuagi0NRRp/y1OvP
3khRNobNYCmVt2tH9dZiPeowJFt78JjAh9XhXomq9rLcqCaEvqHMiHoLKkRXkBaO2lgjldPMU0E3
9tqjRHFHIwATbxJ3ith21XuT08hnv7TEJ2yajhUEx5Iq9kFKpWE/2t1zik/5rKsD2miNj5GMdUDp
GgG2rOgRN6KfdLsKI743Wep2YCbrpqq5CiXtm9yXazVUubyMw3CWs/SmwbtICjr6WszYYBhGrXHj
rCVwOw3WFCzsbeKbuQus1zUG/8VQte5vhjXl15oBoxpWAE0oAjE4FoU/mS6prNl5jB/tewrG6QBp
zjiiH3FJz46IokmgABFR4TkZLlWH4qFH3nNCkLNq4RcU1uqvB1lb+WXxv/w1pFEDBrVthdbn4mj+
t47QgORc7fh6f7eZE0N7aCtii/PXzgpmC83YuJNux44RwaewButNk+JvbdMMp7a3p32uW9tSNplB
U8TaMVMZDoS6In9qQnOjBCU07QmGXtsFn1EkyZd6Ci5xbSpIDbrwnLZqsm3JHxDrZTFOQN+TlIee
oxbRQ9iW94yp9tov+pQcp0RsK1l7ChPi7SIdVpVuxLCy5nJ31NotbxfolbY05LXid/s0rdVVIORu
NfpKRUKRiall3q0MI1nXvXn0MSJBu0+ddCADDzzhm92EwVaEzbOaTQDlivwut3T7oPrKoQ+le4hI
0aeY75CjWPbXNAeRpo2tfEQlou8yn+Esl5JoKzy1Okb+uppVtm37Jkb9yrcTT1aVrMceamblxe1J
lZsGhacNql4ujk3ZNuckJYTW8PN2BaU1dmLZCqlaKDcg4yW6CSH5jPU4vf315/+h4c3nb9JUY6y3
ZKEijbE/tNemtMVoOcTRq5Wq9dqODX+fFR4usdq61cIiPhqDYqyRVpOTTn5BOxyksRbHdKjWiJ3h
4vXBWRvk6iTSoAC7qHw2yVO90SxpT5BOJzX6J7xBhBSh7XQRO4ROWSfdijkYVunILy9T5n1p5Vbd
SB5jMLaYRw8Z8LFqQWT+9f9V+dN8gl/d/NtDia+rpml9mE/ksDDNUvjZ98yUh5uusgsClDy9X9FR
ua8DlQVJQT1bnX+JRZkHt8KK/sYLpPxabFt+b8IUmOKpGRI09NEHAO8uM+3Kzr4jOlSf8hE1JQlF
Zidhx2tMiZJLwOqK1y08vkV6J4o30lnMbcB8ljSe+KTIcXyI0di0YTfCDODK/tdvk/qnIWFuDCNg
YVzQ6Ld+bBIrklkPeIKn70qefCNarDkh7UhAnKU+ElZwJUvnWo2rMyqQLcszfx+MyrCm3o02us+t
TSjUr9Dx2/NAYit8klE6JgAHojGT3b7v1NPUk03513+28qGOuXyVYd3rtqUq9two/aDdUGLWmoie
zO9hxVggx+LFbnvVJf0OUoXnl/vMNNDPTM0nEayp7O8heGtfcmvYc13H8UsYHjOUor9IXeFQmrUP
tTkmTmQByIeov1L4WjFPtpSHsFTk9RjkOyBFstvU/lGxOpfJUHgx6tQlxMPYD/5Uu5RVrW1vUQjs
mwTYR0poJQlBM2s6efKkIduYPUjggEb2sURbui49DxyIH3Yn0xhp9tBjxs/M76HNo9opo/FrptP4
DLBLrmJpbNejP5ibXFgBi9S8c+uoK7FKjvbGb7VNkIvqVuubFABBYq4HwqM2nq5HTFdsprLC7yn9
TQ1mOK10K91vVl7BrNaOXnANBnX5VdJ1cS4TJp+SRIasYpFeWeL1d8woHCmUeQ/46Ox9r4dvLZNC
LE3LxHoY93Bgi11RN0iNKclsmU4o5PrtQ8i132SNbFkvIqWzI9wpb4K9MTfidNbiRDCGxBwG+r7u
/WHdw9Fa2YbI7m3Q4Du7a18FPL+UGY+q7BTccjdFzTT2ijqJxZ+MqPbgjSdbLeJdUPaKM3Z6OFFK
yVaiTFYj+ds3mimRbVoCVOxlO8gc2hrSbZh9znTUDcQhKOmR0Ecmjpni+v0bxOv0vs51Y6d39bRq
qE/LQrmBsj5n7WA1zKem/pur8ge30PtXWYedYVKbt2G/fTBAt7Jn87s0ve9GFQZMtbrMiU3J3sTI
kzaKHLZ0pLvuYhiiu+i+Qshk5B/zBD4AY8tm0Lv7bk69w9b4kPKh/PUvTf1V57b8dTQLcDMpKkIF
LiC/rssUWU2qtCyi14GAQpIliL7t5fyW70lOdPrY71STMK+CNtGqoLS8SZTa0XqE2AvNvpiAQ0Uj
2RZastEUo96gx6CqGTbpbS5n9lqeAnUzzUuxLO5DPv5EW+upIIouD54ahpy/+e/8abwzaaQIG3GF
Yqim8nEKpKn9NMVDH7/2YXtFIq3cKzbS/go19cpjVuCObZXcNBDG0IR0K0Udcd8plrJqBAO2pJGU
XddK/mWwWtTCsakh+Iy6e7N/sHPr6+iPxYOPvuHvhDH2x5kbb7ym0nXSNMvWGUh+/RQMJazTmhiA
V8nvXWUCU9jn5mOTREyLQIJujEEdnEDy8j3+JFphSIDvIfjemIl9yBRD7JeFYydrZ6ke0CZme7Un
gSpvWdspZD44PkpSs+nrs6YU+4gi6Vax/BnOgokICpl9qPpJdjSv3hK3821EFfesxRYinaY6R6lX
bamDxw9pV1EiZDBt2uHprz853tM/vQfof7iQqxYfnKEYH34nVZ+K2vKz7DURQnZR0vYX3MA2gc6d
b+5DppmktMcuOpnsbE/+vd4Eb145qatYVsUm0W3/vNzkNqVdyD3AHgTKSuxWUdvGt4xG3r6w6mei
foeTRLnXatJ1KFUXgnsHQBWUR3E3XnT+thu9tLYh7/fO1n2y0xNJJ4leaJc4ew7NPdENCamJ5AVA
NchszRGFhd1V1h5Lo1179Oi1WFeOhF+j5W86GaIraVQtupkMe3xhcrmg7rXz/ChYtYRTOLWfzc0P
lljTnUgzZ9QNifCMFFQKBp0r2Ifs1JCci7DTLolKBzyNloY/TLTSJ2lMSpcWxRX9Yn5Rh4emmcId
S06fOr2BqTvNCtJsu2SFEFxdTdoj0yQknnX/2hrt0S4rMmMYkIFOOzQV42vCNNqZELSuI5I1nHTm
vRuiIhK3zC7M2e2jZeThkSZW7jSxLnZK4A2H0RrfhrBV6TpkysGbk0M9NXsN2hLUBXVMBzj9cCpI
g/BK8g8bGHIDo91GMBPBIkfBQwbuM5dCdTFX4LrOdIg4OQ5dBbwqSj4ZekV24pz0qlrU3NAM4Y1R
jnUw1me9e6NB31wTJggOGJE9TLF+Owfcf0Lof/AqasT5+NVKJP/EqFZuBh96dIW0zolG2BHUxuWj
mG9wSDskgRYn3yu+wih6rfCB75RcXAAI63d62w47E2pnD//0qoZIKgeRfsva6qwb0M8by7/pyXO6
Acq5qpX0joSC/M30udwZF2r75lOmTIYz0no4ZrJ6GYSi3o9KsB2tIr7pWWPC1hqbHT9V6tt90BNV
E+CkRa+3M0JK/2Awud4Wqb2OuFofUbyPZ7+lVDVZdn3jk7P1N7Nc808zbdNQhCa4QJi2gt7ww9jU
kYDIt05vXw1iSlZxMDKzSfFlWXbLuMKs4GpZJV/IeqOSGV44kQ/whPR2NyAAcGuE07d0CMU2iQGb
RwLA9ReqHqYDJsvex9FcoWLlxCXuRBIhZhCQa6xZ/DPeDCc2sp6UEc9wVA2btN+Plqv4I5j4tB9P
cv0lTrKdhujzDkRATlBd1p5hkIhNlCtvCzUH18iWjAxtLwZ6QOrQxM9p3SUu1jFG1jZgas5r9Wko
Nnhi1C3mAbyhfpgfe6Ba8ZwrmdVVe99GqrKauoeUztd+yIZoLWcglIIpex0slEbG0DVb36OhFM9f
Ya8KL13UjefQEDfNVFTv8/r/8wudrF5oZd9ysGKIwZoPu//9kKf8+6/5Mf8659dH/Pc5/EZHMn9r
/vKs7Wt+eUlf648n/fLMvPqPv859aV5+2VlnTdiMt+1rNd691m3S/EFZm8/8fz34j9flWR7G4vWf
v718T8PMDeumCr81v/04NOvyMaYrrGr/xXGbX+HH4fm/8M/fiLbIXplmvvyHR72+1M0/f5Ms+3cu
tkRRCd1mSoLI/7d/wKSbD9nm78yCbNS0xlLWMaj3ZHnVBPDg7N/RrKKtYBWl2Sq+gN/+UZOQOR/S
ftfp68ICgIsmoHCJ3/54B35w5t4/uv/MnWMd+8uFUKDpna+CiA5YWTL/Wpa+/1bG0YLYThs9kxkg
pDwoAcCZHSU4hgBdW4+11WDWKBrtld75FLkY/ejE4ORqA/OhjMjHeQMT1ovvcmDk0qPuwZz41NMl
qt/8UU/yl8nUOul7F1kkpkRTDSlcm2paT0UXxrBi0dKXTj6YUuTmhZHU97h2yDiQsbR/glDDDyKq
C3z9A9pHJuZ+RQGafJOOyn7QDhjbDNVXj0XQJddYsrTC9XpwyRtsoSxddLnFWthio86PxJOQtSBb
wUjvoaWoj68P1spWbbvZ3hipfujKbZJ9kS2LsNzG9GPDBXxi5PMqwtadMvP1UN7CtFJe1XHAPggL
ZkTSHvj0fYJyaMjS8uhNrYywrY3TiImjC66009RBWrOIs+uaV4tGud4HvpjrR1EiQuUl7RrWMfhX
52VIncg4KTH7RPs+QDW29QIuA70BWFibytzBwaxQGxtVMomr3Iu/qnUPOFXS7SQ4AxRKw3TWG6r4
x5g2pNt0IjbQQblje89ZSjTSBr0DxepaaAx9Y6iMB7sfkHJ1diogFBnmaN+0U2D2j1pvldr9MBlK
QJck17/5dp98k6dhqrd1XEIEi6qqQH9AbAZPJbTmixHELdglu/cuqd2gXVU97SGj37kK0cL66xKO
Nor5jMj0FS+rHuK5Dp0xTR+ZOJZkRBRKnsUr/FvmY2sWXr/JuqIZ0COq82KXgJho7nXKyqGq+K/i
mNfimCJcreoFyKnGKG6moRbhOjRGzEmAcwrDHTW1hRVdR/m4CdCI1BC/pS67wU8iWW/C7DWSA2xC
iQpckbGdOch26D2jHzF91ouhH0rH1De0keqwQS8G6/NEQnxmdLAjWpuaIOgsptzbyOpLEN6oScQa
glzqX/yCWs0uYr6tbgzVqOVLgQDknkaEimkLFQ/ZNhQB/LM0sBr/lAnCInZI2yzr4DGiaPSDfKOd
4jXsMz4V4Ahx3V+Mvh3W6ojla66GHmLMuJ8LPR3vO+wVd0pV0y73QrGqSZi5QTjrn/gFRMgChbgq
WMgC/p9J+D3R1fhBqup+22cqBUy1D7+WneFvB7Lkj6lsFbu81r21bWFSVouhWcP2LtYT87HCmQjd
XQdJox31SinPoV/KqwlozFWKJ8mFozRgvjPUbR9iMk/N0jwNAZEktkdN1gd2dPBKPSWdxe9JtPI9
t2oEjbpIiXaUH9S97PnikzyWs8fZDgX1X+1V5zL80tZJdSFXQr/N29677Tum5JmiZLcF1STeD0Ce
fQDXwcr99msHOGNP90K7D2IZRHpMhvUZbi0nJqWxrcke+JxmeHW1Mor3BqV+J4GZvNHskKaUxcqF
JM7M29WhH+8kuxrXlWT4J/z/oeWUuRLdJYyQV/Kosy/ZMIcmtbZ/YxiVuW1p0qxNYTabkAIs3ryh
2tW4EXd6W2S3NsIUNzRZ7mh8FbedVEOVnmJx0+me9IIhd+Cp8uJTB2v7BngRq/ZMomttRt11ivyE
bBo5YWwwGpygoX4DIoVehQhQQMeWlLlBFMlvKdC6+4qW8kUhYAf7HAtY4KZyqu71epKeoHbVZ+zu
Sb3qxxEsnxzExU2gJeatjfpiM46D76paaqJvs7t12hVMA3MVGa3EXGutyR0IjIifOXEmw91klO3G
8DSFTHQPGWUzwnD0fCiNKmWfLS1ubW3VAqRxWtKnD1vTXPViyr61ihrxDQHmX8ltgKMftV01wLnL
y4BoPj6fnRoWYu/NsHQVbesGErhEmKOmHQCCDrs46YVLEXo4ExfCnK4Ys63V+KyNUsB+mSfMb1Wv
SwTVleFJ1qJxk1bEXJrM8qiw4T3VoPKvMFFUF6tqVGrNRfDo1cl4pttGrUqFm1xOw7BtIuhgdp5q
B2GlFNskonjNQVLcNAmHrR7qJqX40cLZBk5tsCIBOw3nThN3MuGy/XDrpXJ14T0wGZIzbJtxn2OA
lCFhR4Vi7Hpyf9e2Ry9qrOY5rjoVGzmNQjer9AC+ipLtSaUaXcXwmguFElDIpL0egAF4TgCXY4Oi
jVqdb2qunHeE5Bmdd27patAvZS3GBcHaDvyiEYFP3rYsCub2uhwjgMH4ndC3vwhYWEwABLGKVk4I
rExbjvab7kopXAnL6umKkzSyps0ZrdoI8K9mtnzi49jtAdBAykzbbKNBezrRSJb3KQzxJ9NMjUci
F9Sr5JngMgP4iL0dJZu0aYDOSnHs8vNmEG1Gb51A1VkhTRo3+Jytt4Ae+lEJsSJgM6juLGvElCla
ZR31NUirTilddJcaoVfMj9PRMEhhQmxMynLlRl3bXy0pKdagELsLxNJqizU8RglKfNI0dP420rVk
nYVkGaXy1G7QQKP8oCo17JBPdhCoffixkO0oTiWhmypk0uD5StzB9jRXyye+Dm2HWnhK+uno50Yy
X3DldWnag0sUar4WaAL2wMc8gsVJdzYpsrimHVXrAQrwKtWzcRMBOgO4DeLYCqtqg50XFfSMBygi
ud0GfTpfQPr8OHK9Yz0iixXZ43xL08h3k2FWJ0QTkTO9aKI1WGCuoZVMTujYtnf0j6WVSKdsNyng
A5oxbDYSa5MVlQzi1yuGmVqzpZ1p12JNDXZYh5nRbqfY6EhEHOP6Ja8Klvtyp2+zfECjlwxtb66k
sghuOyMhPdyyAs/xrLp6orBM1mY/FRc9IYRpgzWarJDI73t1U8d1DbQq1BvFlUM/aYmqhA1GiszQ
TyeLN4lyRTkZzcOgT0WwYX5ZNa5eFT3uEfpkK42eIMnzOIQARZVqS0MaCGRJcgzBtsID5OW30iif
WtPSiS7sdHXK/ndWQf8frW+o/Fl/ub7Z00x6yX5Z3fx4zB+rG/13057XKVjvIZMh6PvX6sayfpdx
5eg0VgghfD/0x+pG+d0UtinLc0dbp8rwfyk7j+XIlSU8PxEU8GYL296w6TcIkkPCe4+n19c8V5qj
G9JCEROc9ugGqrKyMn9D8e0/uxvF+B8IJomWda9e/7Px+f/Y3dCF5qP+xazWVFOCAcjHIcQi0536
b+nEgYQgIQcWtsSWVR2CXCfSCGlSnMMlpj1tiU4OcfLUpXPi6encMu6pgCxScaWMJLvKrAZqXk5u
zLi1Bfjxu2Fimg+Aurv2o+8KwV4z+VM36gVhOulK0qPuxiz5aOiN+xMNAdAWJliyamC+FsNsp0UV
OZMei4e7vMtaCSVGzV237efXftAyEBhrUA/KiAJbRN0QjYisQNCgMMrBBqWIbDEGgfEyHkY0bXyx
QnwGv8PjXUbOFWTS56ZJP5HeaBxUVdimzEACUHQh/yMitFAJLBXb7GTUXcyTpDufyu6pFDuhPNyx
l6G7aMZ7hZsD0so0MhCN2jeCCkTJbIIqAkEShXCPR0r2Uue1LQzhVMXZUtfeUko2RiHWLLX1D6oC
IlU8tcvvLSjTBV5kuXKseVZaGMFCLu/oQtOCC1Q5xbMeOyOE16mVvNxChAaHS7Y7dbEVxw9UL7/Z
TNmNbGAFRJ2klM54uslBo68OxL7mmWKhW9O6oV4QH0Np7k9qSsN8GAcnSeJL0ao53ExCgxr351jV
NdvI9GZTReJNuBX45vpJd3dhYyvX9uVwVyny2EFYJ4KieG2Gn7Q/01iJXqbZrFy6DhlAMBn4E+2u
SQda0iAGMVvJelKLgUXAeFiSWnaWQtXPWD1lKQfEuQrCa04zfjWiS0fTdlv0woOglBDIquyP3kAQ
HRG3d+g5NHc1tihIjOKhGiuKlhLgzhgktY2mKZBSQ7lCeqzYAKeiO9b5V1hZ+S6F3KPfdd6AJcgu
0M5uk5jg8rGttcpWucagRLh0xeInS1TuR7TU4DWsXvdczSwQ2JE/YLMgsbShdRQamEfLen3ALsyz
utCkY9FgMo7KoKwhP7aIU3QqqeJ5Q0g/sRf125RV9UtlYx2TYZcaDW4NxsEPRSTzRvBCTtnn4ELi
2lkNkDOmilYFafymF5LnrK5u7ExLN5wjbAc71Jhzo3NkGPcbHd9BkI4wMPBTFTW1gCIpkPggFQQw
aT3p2juCE/PjMEa2FbYVLtxAj3CfQPhTEN0FhScQkY1XVM2ZBWKkNF6b4Hia1qHbj1hL5mtdrjli
kU/09or4kIjdR7LqL0O3iIDKUsewcGsn+0avCnGbBC5b1tcPArKsh7y5GlNqnrIUAEua5rRyRpEd
tYFOTsI+vhjdcB3lQIIJ5Ap99CnksZ91S4x7B9rgWXZCtGYJSnYIMtfbkwcI3eAp2ba3GiUL0hBA
HRlWrqYkCSyFqe7NsNlcfVrQUx70C93xeEMdWUOxsNd9Wl9Tj0br2vSv6dIAczFBHAO6Gsz1q8wx
PkoGUONpHbolfXZ/ivrroA3fmYjyiiD3kF+TxTU0YYa6PxQ2IAdkUgz1oaFJaxzUHnWTkSI0+pGY
0PUHWe5OkQSJLVpOfTNGbplhSFSsm8wITTdGhMczYAo5qhaZnmSum7FPj5j6YAgB7MxDWnUn4TiN
i2glOEIhGs4w3UUrl3vtc4P/RWILEeLWadlc49JYnNHEfHpI7XnQlKOaE9oTS6Fok8buKCkPYm28
aeGABkxBR1Z4ye/5QjFkLwLlBnx7acUt01I6a6Zef63ne2WJXjPsQ6y5Rj+xx7KNctYjikQQPGYN
4OFYu6s8kj63zUfUILeRxJM3ZtUzpoRQ4UdNwEeq3LRT8i1V1XS1rBIZwdWkiYWqHuBZ81Ylkx0l
NAqUKrqE6/Aww2y1I12sPAjOE3WY1paGsnGzGcQ5JhUoMvxEUhLuKnl4qvtCvWrJt9lj06sXk12j
+YIG5KyRxA6v0EfwwNZfrTo9VmL+IMziQy/ikGwOTMcRxRID2b4wZ8kjM+x3iIhJYuebkojHJDp1
DpaPo4fAWOXEMKZxD/VTWXFr8YTkQH0eJOOpjKX1aEpUT8jQhEBp3kpRTfbImx+UzBL8rFo/5iat
g1WKv5W1mg+p8UN3EX6FtWX32rimrmyXWvLKVBquxr2V36xnJUzXB+qG6JVkoYeMB2ABqmSbdi0t
ED9JFSSTdk4xk7MpDc4grPPJXluz8zpkjCPMO+fZuFGsx6pUFM+ImNkKTRIXSl3tCoNAbU5cm0OH
i0uo4pmHi8uzbtDus9hTRlCX6KfN9QNdA2CoaKWoKtFADyEQA6w/YrN3nWTYkkUn3qUpa5CLrQAQ
TKy/a6sUD3iLEP0TtKBlHYP6Vm93iwbfC+WWY0OPjNxYRh5hGLAyxnMk7cPO1zVlcWiDVvR/ps9V
0U7i3UZa0VtvUK3PEdN3rwfVGBipTDOtoJ0F0fIiaPpOilhvE2v9k43DZ4q/ZdCpd3hHXy6InKe7
NEJuQy7ifQlKfEnZhgihWLvqwFIxrNLkIlLyKGakOKjpjp6mrF4tJZqNugiY1nJ9bJAx8oY+v9QF
ayGILd2XoXZQs3mMEU50LCxy3L6e02OLJiyMB/AqLeKzMTKrbBU71VnTvoAz8iPPbR2YtY5dAByc
waAQJyn4umKYkxUs0M3GWqVlkynR5EA/IvtCKjhIKYLbUQxmPO9NHPJKtESW166N8MmGwZRSiTlq
XczuKhZx7RIvSPskAK9G9dSP+bI1RvkjbKBK6MZgHCNcumwVxkigGZnliGr/R4q0+UC/LnE1jOlt
jV+SPlYNNF+pav/MxlD5CGw/6Wrz3tfKuMk6lpFIVXSvt3YL/uC3pEdBmGhoohgLvrB4iZNG9Q2g
P+KS1348QiudxZmYXVP5lYX1M+niykH1/K4bDaNE6yVHStRnuZdk2lgJ+Zs/Wu1zfRFDIaiQOLWT
PmaRBwTkm+CNbPqpHtpKqy1W61eMwK0tk+nZeTXskeiO3NooiPB1uZvqrAnqRcxsVKDfhKHvSOIA
zIHRnO5QHoy85cixksVhoqCFKBHXpIYmpAA0ehjFcz434IbvGsC0a7ejhk43Ru5EWrEA2UQOwqb3
2VQa8ZwWx1iwbjD38IBIelDO0uKpDfCstdsXqBbv2G+Cal5HF3RVbFvL80qgnwEJzBYas2Zu+qMk
RU5J2YZiNjUdijExFRUM3tpG3vYhYOOiPmWq+B5Ds9wtZPm2VkyWk6p6gmYsKlAUK0V8LMobSNXK
n0szyUFq99XOWMJqZ8liDa+9LjtvLuI/hSBVYOqRnkNz9TFR40eooyNQn3Z08whVOyAKbeX1FWqq
WAUNO/3+R6v0fucLYvuf+78PkmNL26x9UJBXQ9lONetdkxFMeW/qRQa/F0CqsjqaOucYXOAC9vt0
mfQiGjHiuRnUescq0ux+b/3f7v7fHpupNDsoWVItub8X8a3WqQu9dv6fn/L7urCR5NWBy50jiyyM
/3q1lhVwOv6+G1Ocwo1N2EH/euZfN/9+KSriKx2cNnf/vhusl2BHUSU7wEY5L39f/fc1//Wj/75E
iu6953rSHabA+9LoEkXQ/3WW/vkFv+/NatAyhSJY/xz497GqRTsoNDITFZGM666xp+orZaP9DoVW
iZBTvT9R3UfA760uhxYQhSxnf59oW8KNcR9luRoWjtQDtdUlCAwUobO7gKE8V7vfPzgF7iuS+UDK
uej3UPevP7+PWQrGErjDyXaBXkLQD7AgcrPcDUJT7rIcq58+TnpydDlf4V82sZ8X+ZN8v6BxwQjt
u6Tc0YcodqKmFf/c+q/HVNXcIFE+BIiu1t1ebnCLwLdsR5WEDFCrFweBIQb8fe7IWtZwHDhBMItl
ZHqKyhkTAEhyFY3O73H+/oHkX+yqSfrPYX+fqHSL+vOqBaFUlDsBw84ddRbBD6fskJhKufv7+DjO
lr9U8iFOw2JHH4cdd8Exf99kxfpDLJW08eiYQsmJUM1krvBxlBJduHQt0AO+cH0/17+3/uuuvCyD
v6p7RvRBs5J6d/8GeQefUGjoL2Zy2u5+b5lM2X/uxjX6Q+DSE1fv4GC0LHa7Vq2b3e/dfx5j3LkY
OgbZ9rL46w4jL/uSUtoreqQL/BfRsmntk2TFD603+dmhtI3jy7wr7WhLrdLtXC0YF68zNtPgpJp/
WXcvkx/0Hpo/9owsKDDY9GCFnrRuwxud/l1xwLo9CG+tp11ze/APsDGcwR0dZC2CdQeNwG69t/vB
DgRnen+XrHVfUtM5zE62fSkN98UUfP28fPHA4HLA3A5vGmWO6g+ai0J2Y2IHxeElvPU55QNcqQcn
Np11l2zJgq98NykgBbgGfDZj+6dzce90pd3qTC7U4cltYrdqkee+FWvmxJyL5S5B4EyvCayK8sxp
WYugWy+V9sXpWTLRW9etpb3m5NHvM+ad1uStSb+J5V3TeT3yQosvCn6H33rhYc3ZrBfd2GJYPq9b
UQbVXZ04dkhLLPJyMvXpghI5IpuhN+E0mB7ybHOH5/yUOD8BJM1dKXZEyTWnF75HdhjMgK+BJ2O7
2HluT77OorBNAbWQL9qo2cLvMyMqnjhV2Thao5kGbW+mOZnYgLNUePiBOO0t+lBAjSCr1I5uHU02
zF8K4u+CTxVI1jfS+xh6PIrVao0UQ+S22W3qG7tRHLXbJblvlCeS//vB5pOUu1yF6nVVUdOk/+Rw
9ApDTbo/EJbAB9owNcXzyrp2HCLPSrYMCzsaMAL0dGrbIYKdnWfezHOzNU0QRxdWLDTUL+pL5ckB
8U6+4jsIISnM3RUhk+cF6v+zclZs9EhDasi2+lAegZOMxxgL9MTeqaY9PbLDlBpnMj/FLwCLGufa
DOJP8ZL3Nids/IZKVcIApaT+HD4QFW1LBoz1MXirHz+ObpI5y+emexR9D7ms7lBtk/bYC55VYCru
ysIWO52HzMk/y+KYTrpfZM9S67fRbGfNUXwYbMul3W5bP+EXyaLG9VqdU32M5X1/Kp/y+iBsf1Qm
TjO9jds5v/byBqxysQUWaEMZRMSAEY03oNuEvVcoikuKo6Fq8DP/KHxzuzqkHwyBQRN80diq0uqm
3nAbT8WfOnHaZyndmn1wx/4sHtcpfdbrq9VxffDGLYKouXblG2/vWxt1ZM6HilQQgqIuVx0BOAbv
PL8LEDUXCBo2l2xwXtad+AWz1x5eqZW808YcnZHNe+5kcCNqJ1835Y9F48BZuwcJ95jyzLHThQHp
5j9cfnxmmIS8khKiWh8ZXBGeg8b9kHiUreathHr1zI/jI5kQ4GDhyz/0i9eo9xGd0YEHEcDebD2W
Ki7sA3A8tip+N+1VwScYLPKPMLKXHz4YyV27lTEJESCXHe/8NsO9a8qqPg8OC8ac5d7ssHS6n6US
zoD51NSPVv01KH/ixgmswoMFV7VbcbANClutz0cm6UFoP7uQ1ae1NfMGVbaQD9A/HIQP7FIKpAlP
t+FDCS8jyohM+aK5ZkvjECua8k0UeyevLnJ9NG+rtGt6CdI1kxilSeY3Jk5UVu5EQy+WAj4irv68
lDhkPXcdMoIkYi5zj1qgZrfMycw3ba77oDijo36ZgLnhW26H9WK9m2eusNzChiTafiSOee7tUxI/
aMHyxQzWJZvwxDQhLOA221N13RSIdqjeh3JVgtpecodQnh3WgujJLS6HEYy70bvHbmLsG0OJYwTS
bvgirt6BzGgu5kTdEkaPU3t8lUP5TJ0JIWqyMZuWiB1ZH3AQ5Zvw3VKoe2eq0KxevkS/9oBqtBs1
Iyc/Lb5608/GMf4NTQlueBQMkC3ZMQj5JoAiX5EgwETJpu5GFQMC6usgQQzywvPiQyZH4pli0oEL
V9ojZ8sYnvgKKi/WDGf0egavOfu0mTE8+yL6EEppWfG7MpNlMdxIOym4rxxq5I5e4gAiLbzymWA5
uGzuB5sqXxqzatH4DszkoJ/NjJWUUQ8wiIH0I7xXLO6CP+64WJRx5LMuuSoc2a0FyG4AEPP+pt6E
4/cceuIXp26AOcmu0WUmMR3vH5++UEkh7EJ6XENmvsOzhOrfwytFIBgOkna182G8e5x94cm49vb0
atrWu3Fl+eM6GgEnKP6YvrgRTGj73lcRlIqy3O/tknWYhV3kQt9XQqgyli3thKe7ITr9c7q2l1pm
RJ5THONIE64rV5ShxXct7cQpkLW6D4fWRnN8ByE4IJUEWMBPdsSvD0Yey4XhhHa/a1Dec03UpQPr
yqxfWYk7f3WygwEtezuzHgQvxjvbsANiKg7ITF5OUFAC8SwchScJ8WKbfy/p8+x8cRL024yUvctp
gu8P4jBy+f38LAY/S+i4u89TbV8D2eBHSgjhe5ruatVz/izfuIzVgeU5vBnH3mNEK8SowEoJWZwr
48jqp12ZZcWBj00/4nIvc/0cFKiFZcMR14ClzLRrjGZp7DJmGCzsSXknoZI6K966dvf6xpvJUQqG
tFXsCZXwxdZNcuDCE3zyZ8KgtGPm0S858MuIAa8s7trxjV+hvPNrsMRjDeXMosHpdYLPoYz3t7Y7
oLMgvPOHiueCVLQbPTLsi+0SecZ1EBjQtcd1uavb+PEH2qsd6+S291SXKMlgpefDFzACznDRusqV
+M+75vsg1WefYZb/8LVY/DkEW/F1M7SbOrx0X0zr0Ai4KuW6ZcleMtIGj0Nbx9ETki1ZlHDgnYu+
mU0oiTahOpfAgNmMEzEImy1F45lkQfXx8P2hFm+S7UUo2HJGIYXfqB/EFF6HJ9ZN5BrN5r0VGlvT
pgunoDokl3RxQO8g0IW1g41IBlrsw/Ze02fU95arylxJu06dwmix+j0KDwbFwA0uuo4m7WqrO1D8
GKmVxF3H6xAOUEd9n8fJZlXYwm97w6epBbCn7i5t6/T6Y037IJdNoNqOdvwwb2zS7Rrj6A0kLs6G
LNmWM82nyHi6LM1rWQS5rSbvExdepBrgRLCYM6FywCZlfX93vT7cT76E+xopGjIGtxcwa0rjkzbV
HsuqOe7lmywd9OJMiDIoS0xf805aqGDciwA16iLpG8spTuj2lKSOmiJPwqo2N17oV9axrp41lDbR
3PZyGiISrD2MC08g8NXxPgxMaCftvTbsPGHPbq/mKW7BvVzIzMUJg5NjzHAlI1b3KiRzryL4k7ly
fR6io1bhUbaPi29EKIRnllbjKWVHyQCOPGQmxMil9UNOcx9gB+AcHPz2xZhlOSfPZuwWm9lyp0ur
+t3buDghmb8GDC7INb95XYatuA19LvQwbFIVZo7PGliWiB2feu5eZ/MkiQ7Om6Pl6ooXBAFBrm8f
hCdABIy06pV4xQhAClGjpj37g3UsSIciN6mPauJaXoaqnrMSBQgriwOhWpK3NAXZYZCtzI74x0wC
RfQE8XEa93xhdhyMrSCu3I79DssruRuMW9t8LKEPsTUgAYbQMmykU44BOCOFPIVEeGKBcpTjvGww
oi0O3dfc/RRgHIQr3b1S42T22k5+lN4bl0lpAGsiGLPf2PfAm0mNCcgqglWrHVJlz+FfNlSk+1Dd
GJ9WK7Hhv4vS6l76ARUdac48sW55utP65yzgjRFbVD8pHtYWE07H3BbvdbWdDbxOwS968QAdwMF8
O99jFZBcgQU5M1AIJ92Q2LboLeyh37J5QlaB9texe+uZ7kXAQkrW2j/oG1oWue4MgiPa9cm0uy+m
XJUih4B3MPIefLaGkBHzMbIhgK0WonmgJny0bV6oNy3U4yNHoTr01f+wTBl7q/R61rojwYSLG6tB
nx2r1IUlDQKyOE5Hio80O7urmDhr8U5zt9nRaaF7EvsiBURSl0JwVpSAR1y8vdhZWk+nJTZRrtW3
i2APky04eC8aqGUqF/ENl3mG0MxUBuw4/DGt2L40QhCrfiFQjv1jxpdeRGbueaLTre1S4TVj2LTO
DP2n2fMIvE7huZps7bSUmEZhrkZqaifz64yUCzqoHcBar7O+wcXZy9ugOVIdpNXO5Bm6R+CISl+E
wzdcsUW1xA8a6vwUPQnqEvmZztNdo/J00c8c8/HBcjof1sw9MZHZtdnRu3Vi4hgPaDMX39HTcmHB
w0fCTPaquE+p7MpYX0SbkUIAq24BH3ooD6lCGhIIzvInokj/MKhuti9ZBu3yRRh8LMDCx3DDpnse
/AHvZYz38p2YGohr9RPNnqv20FEYVt0UubOemdSLdte8G8Sf5n1csQeL2DnFLum90NlW62gP4fUu
Vv4nV5ziOXxXBUIG1DvTTm/Rkfqu9mChlVmjwUJjbVs3wUQz8iYhOjG6hDHpPTxYD32DHk5vZgzL
cZOmE6sil1kdt0lgygdULMPbvCP+MBQQQyBVFexc2YC81Hr0Ilu73S8jxsuXaHpc81cVG8B4CeL4
DfkdXA8bO2nsQm1sRQd0cJA6pz3nX0Crhmv5Nr03OVt5lxWYKLmHuuMmhwUuqg3V9cCqLJeIF9vt
J//H5/wsP/UXGjEdYnYF8hDQKM/WeAL2EKourOmZeJF6wrGQ3aSH30GJn5SMiNFNdira+gS40gG6
UKKa5WiHeqsHy45zNzW9Hb6v/nzQDjHRzesPaF/NMGhL0oMPMzhGm/Ux8zLUGyFoehFnZNx2ABj1
d9ALboMOnrHbpDW5Mvs9pPk+OsEEIsucqreqU71bvuQTM1nMveY5Ml3zqD9RZPFkSsMiXCF2GDuZ
UfvSj34o+SWddgp39FEtX4T6zf5qE/sSOUro6gJUrmOCw4Sf7SMSeuss7PdLsaWNoV+jfRNET/Kw
aVI3C7LU1SjMnYmm6lt2nPdgsZVNgd/IRnGLB0vEf+AQE85cCf+cPTBel4o3USHjZfOhQiAy+lDs
RGT4OO1ruS1p/rjhWxOIyCiqQeV1+q4O1MOwlajKXm7hSXPjg3EWKCnYxrnyqr2ITvUt2SCxEpOF
yofiZ2Z7d0Zzf35MvNyHwxKtr/pb9D489aIrxrvUbZ5UzviGb4yT03qALJT3TjPbLKsv0oMGlu64
ZKdK3lem13Y3LjQoQqKHXTgIopTYSCHyKOAEBRKDZCuojvj23GMiqHti/qkGYbo1vO41fSGKim90
yKIA0mqvbJOU+A1NARyGjVjL0LzXySM2Bcxi6aFRL0uNUoi9Ir8k/ZB1me2GHEFstymihmTdRSFy
TxHtN7ZOLH9kCMJ438QA/j5Z7ewItITv/1dazxnPmc0H0yt3mKSgVL3FujYjZsLHQj5lB3shjbaF
jpAWNDjdARZ+mF4NIAjktOZLcYD5jgDHgO1K+wJGoYKfnzsjRudeLexpZrGroqVDq80EGARfyx6u
qukuR9lCAdipoDIAeyw9RNXLYQM5E4AxFGUag0+km+zQl9dMdpFXItWvPcO6rNKVUr+IKgF7dpAk
XsJBKiw0sUBxhePifzAKZJsQZxQBbZslfYfODGfPi0/xZvpD649d0506TN/Ejp5yRPhvhtejjbgD
YmEnz4PhR+VGPVZ2+HaP3tETwmDEKx+Dop/kZfjMqMJQfnelL43qiWttssUOLSdctmJ3yJb37ifH
TVgBMUEct44CP6dxmBc/emcT40AXkHEcwHfSFqcBJXcHygEyZZTYa+x8S5sJfBDlAxBAZAhEeRAd
NQrAr0jjwCAIJjoYG3NLkn9bm13nFA9QI6TUD+uP6tpib4TsVbYH/0RxyDrFZxXT9nKDxhhrFf4h
mgNTMvyTlpKXbQu8ZzvUIRxOI5of8y55G4DEBpFy373Ez6MUDLKrrU76IABjYvtsNW/1MyXVrz69
kmkJQaFehh7NnJNV7aSOkjCWENW6IXRkOwv5PCF1xu10kl7Mt0GwgyZge39gSir+eOtf9DfA8zYt
cb+KNIdVSZs3UXrJBtBrWMuxc//mDLAL/ClOcvUNJhzQxkF5mMknngzDlsdj9iGz7428lSECTddP
mINh69EkqGgvv9Sf9Wf1ZR21XcvOnrrGGbgAaAGlueVM6GF2Rnv2SFW+U+teH5mSi3VS9oyOZKNR
xwi081xfI+oLu34nSj/hof/E4eil9u5Z2Tl8xHIkwq0CIgZqNCjy6OF306nMlnswYEnC77mUn8yk
t797G8ufdRPtKQ0Ynmx4gqcS3GwyAALwBjWoT1wt7JHpw6fGNN3286bfzGARnPt53BBJoivp7dE6
NY39iMDKKTNeV8povqi6a4mfojfeHqxT9E6/Kjboq76JN2pszx80gPR7tH2OX0ihUq4yh0XXp3ky
L7nlV+QAkU3YH1+Mk1a51MXPCpE8sxE3Js/zcdftguKovcx/kBiq3pWH6incDqhbviS7+ZGR+N2k
l7FsKGg/q9HOeHhU0e6wv5B2f5Js44QDJlBr4ZTthBO0lYKhEF4Q21zdJhhtxBui9wLIon3O4s0o
e7L4uu7xLtqRnFHdyORrP4WbbNr21qNRCYdeiC7RvZ8SFTN7/9+biCHRC2oXckjRQO8Ba0RH7Eck
UO99n2UQDABe6AsXEx2g38esJtnX4HiC7N7CihfcFoFIUJCRW0qS6Totzt9nivtr/t5FnAHcg/jY
o4CDXgpNuN/3//75fWmvpnzSkmkxaMuGOPB/vj+TW2kbTbtEpLHTowP5z5/ofvf3MeT6SdFjE9UO
MEOeznbYGOJ/vfS/3vn7GVpFr+jvp1VtWPl51t1gAwP+a2OPRu0mbOgW/f6Jmvsxfm9qNOwl7/em
aeDS7hliWcIlifd/Xz7+76/59zELe8H/fMTvg7+vKfI22bDU+H9f9/v437v/3IqLWHT+65kMszMQ
MixNf5/Aw5uD/N6vJvIyqa6R6bz/jH8d/vdngwiN2CsvTKsuIoFkThc1NA+QURS/7jVcnBR9OB8U
9Bp0kcdmo2lG7NPZh82gNMeooOeVpNSuVuVRyhDdUaZbJ1m4VLH9yzCSEMZecwfgE62uIX/B0q7H
5kMSCZ9m1h87VX63jD5YSnCUvUgZTbDA1SovsdKioUjLwhJgu8cq9Z9FwFcZLG/piKgjUWs2g7GQ
JCrGo+qPUB3EFlgB8qTWRtGAycbZCzzc2dE7DdR7CwZPfKx/sT7ZiLSBOj8plkQUrNLbBHIfw8PE
FhuvHBc3lTZ4DHmzSm7ZZJe0eI0i8hSqHBObN820togekCqmSJtOOap2bcJ+JTnHHQ6SkkHsUqLL
+iGa6s4YGtBFKXLDGKHVifAh6uu11DI/jD6nUaEXdPdIJOBY8nltS/zzMiSchQoRAR1ZJ5gVFEBR
cAlD430GLurMZnkBahY5wPI1NkegI9kB0H1lFcFGI4oA69UqBZ1qGgU8KE9TaHwv/Sy7WS3/AUly
FCPjNcqAsMrDGszZlyTtsLL4wsCysKdyJQmIO/Crw09cmp+0kZGPEREyq1DWCGA++LWwgatPoU9j
O93LwHT78sVYUnrl0q5tlh1gEjS06LOs4QEN5YcO0dRlkVG+bUFHlbsloyPUloCyer/oM6eddHIx
wn3YgmpU5afBCkbzUVfXFE0CGTuBNYAqsI+oefbaO6fpE+7iESOBM7yhT5VsK5+RbVjxepIxOKyp
ekB42Cup9F2nw2cXIbQyI8UIu+mMFHM1cMYW3Tj0htQilqzFCMHe/QswqV6AztpWo+huPV+bqFa/
ViSw21B7KPrltahb6qDWQDVVycEZld9SBIszHoT91FXurFblJmswLyoog2kDeyr13qcmsUxTYdnG
TfqnKhw4ESKUlempNlldl15D1mfs5u2YpdiywOvoNBxihba2CzGvT0knvq21nLmNbAruqLCfLOTn
eZCqbVes7xnECTtEfgpYWesCAxBcsIFv7PXpPkWOlIO8TNrUtxT1m5HkSVL/HE7mR7/o55Cu9GoA
1VjF+Wmex/2YJ4gUNCB3xzvTRDwuRnQz4nIH76WnYkX5Q5nkh/kZfYPWya1R3qb0Mmu5l50oUZ8U
hEJtLHo/GnR6rJ8mK8ZtVnG6ZlxfYmPZy1iL+VPDh1vLwuI1hvtewyALQz7curSdFAunVQx9EL7h
CfDr3kr7b6TOUGJi85DX+hNo8hYgJuhbNHuP66h96CXwhbkij6YjtiId4AmtSNdiqf6kC86DoTKc
szvfNFtPgJ/PUpORf7TIHKlR+BPiv3yYhldNIsw14rzTcl33JIXuNsJUJmh0q3Ty4qc1Qqe3JlZx
07y2UEkddHXEcvyBSHcD7ZyAY2BbGIbJjJdnutf17iUZ2F0U8tTbIAApw1g0O3Kzybz6OZcKLeg1
1MoF4RnSnczZ1V4THcNhSaAik2D/FS30KnXYskP6vkzSyxgD/5LbPgpEBC3JRDXICYtCeWiJnRDJ
R6XTj0gH7vVERjRnEU/YUZGpTtEFUb62/hP29Hk0GpDFTolX0W3UxHCw23EMOXQG3eg8ecyptWny
PSWk44I7w84yh/dqpfsJMxWYBrFn0+YITQGXvMR5867V3RPOUCfO+Wlt5U1DQjsjX4DRuPgSwcKz
M+sxnJoLRiyBUNeXRMVIVChZGFoDDZiwSH7U+aZUs2pHig45ooovsorRnaL/T/bObLltZNu2v3J/
ABWJHni87BtRkiVZlvWCsGUbfd/j6+/IVFXRW6f2PbEfT8R5QQAESVEkmsy15hwzoyIvSEn1dYgM
KEzXmj2g6HLEihjXbi2G7E0rvQhxdffLcihv1Vl9DK0UkIbVrTsz+u7hzDwiDZ7OAPdPMAE3BBWV
qwrILaLw1ex2j20f/+piY77XO47+JUStbvkjJQjugsgeyl3uDTHlwR5zVVu/pFM1rlsCbYiVphKi
VShY8p92bhjrH45Fu6COvmbddydaONWFMa7KWRRrPV+2CPVPRv5JC5rbcKrbW9TVUlVKQV0vYYUZ
QXMIIHpxJcqfISF+BwxQbVxDtrpkrc5qNkOekdxTFhq35/Fz7EAJ0+hNIvs0yPDENUffsyIdgsRj
TG8nbXLdvSgt2sCptlLJAlVHEcRD2ztV5b1Z0PtCilvA2Rq/iMmfIcB6R+kqXxcTSD/yzr6IRjBi
F9B9qh7npdOkT2Ix3soh2pZtf/Kj9RRSrK1sRk8Z4hJXT1EQzI59YyZU0jtmnxEVsW2ZJ+iNgmw4
Flapr8d2jXtT629cM6DdJGgzEHKL1mTKDnpqBxeoqIiSEH265vzmZ1SnBLHQ2zynRDtQ0E+927wv
A6gfvc+npU9SFNPMSEen0F4VD31bt7vBAvLitJQAPOMkQG+gupymTRyAx2z0ZB0jDtu2ffWmp85B
cSD+F5nx3yEzTFh2/z9kxu3P8f/QwI3fyn9hZry/7E9XmS7MPwRuMtv0AeA4uJL/dpXpwv9D2JDD
fAZQlms47PrTVYZ1jBcJTBRAMXDIS6vXX64y/Q/T4DLhmTq2M7Ae3n/CzMA+9q+mMuxpwtJtD7AB
/k10ah9wkHViZcsYFslNW8frsCbhhw4iAypkfTeJ5wyMIqT2jMBammeO3zKKdZmaatKnG8NvqSP7
zcojbWvapFM106mNnPF9QQIHKFTDs7ZaPr/mulGfzEpj+F4w0uevsFp4/qBv1WofFM37frWJ3wLT
V+pTeZXCv1JK6Cqzvq9hde4SKdJTCx1yBe0JuV35LvEo+Q9PCvB8qexTC/fvNbXZ52a4nXWq1kGM
om+R08RCTg5LkjAJ6JGrHUOdVZG7M11PFI69nCP2UsN43VRrvj6uo2BmGg/N/BTKhSknfNeF3VvR
vrfIyAyN8jS1iHnVIpabI/eg3RLTupSPVwE3tDn04nU9zHSihyJi6RCOI8tD5QP8uAbWk8m4Dp4J
UkG16vbGeCQrzq4aWfyTksBaqgHVQm0mccJgKdZ+NZrXj8CnCgoOrTtsZltLuJswgM4iDFF2EGyW
avjR5fO91psAwGAgrFo/v3RRf9ckItwBX9p7BcQtV6Mk1vRxt8+m4SmICAIIGnHQvfypj8APVVFz
O3LxQ81Zb0WVhPeEANddc14KuNyWXOvzsNyjmf4WpAzsTNyDGNsHEtW4wMNdoI0P1z82ufvi9jmG
Un2pfpvEqT9nC+5wxEGG9ax+v3BZYlxIAHG7e6tE/Kg7srcw9gl+XoxZ61I4P7sS5bTSO1/lzxSj
/xRCXx8zq9GiafX3HvWc66Z6h+tjAvc09cds2DZzXx2uz/tv3ubjbvW2IZZCfnIp1H7fn5656zfv
0m31N5EU8+E+fAa1+Z8/1hBWSXLWEry/n3qDvBG/K8Ovjw0Zwl/Npmrk4ijhA378Cq7bH3arzamg
xyP6tqNWxoujkb5Zg8Aqk6dLLM8vtcDQ9eda2kZoaa/bandTJIQPqteoPe9Pur4SyuV+7txoHeEY
xRz0X9/2w2PXP18BuZN+ov/6kutzrp+m6OjeAHruNtc//k/Pu76fFvb+rkl9zOx//YnrS6+PXf+3
62Npa9w1hGpwhMvvxHDcz0jEw11UOSXiZRYVoQ8CtYZSdGv9AsXiX1cND20xpZm7pNdpCjl1K7ZC
D6EdaGHILJ33uL7bh031XqkrNeNqj8/JRolK/vE5SKxDx6hHPeefXqcee3+xeo76IO/vcN2+vvrD
Y2VOKzdtRHnEezxwhXy1tiNQvlPnDBXWoWwiZkpux5kzIbf9sGpL2wRDOS6jH3dVJJua8V6J0GMA
hkxfC7wYcYzfpZXX/EFe7ht1S/jtSaF6qtqnlOzXp6rN3rH0HcW/24Tgp1MmF57tVe+LVo+5Qusa
0pSFcqXaoZ6n1simL6Hs/v0S9eLr5vVtwHP++a6RsP2VLwXwi/x28qJGCCfX1MIufbwRQKTRZ/69
o8PvGqeELRLc2J24Qv+++KfHOnDCgDxXSuk/yUNXrf2m/l/keaP2hPBLKov+gSQPZavYsXrYhp63
04v49t0qcH1yqlbVo5o6rDsK2iBPokOSM35QC3BWfPqKSXEnVe5XgXssdfFqU+2gYEehsCoZ4dMi
FVrUntSC8gStlSJB5GP74cskvyoT+joaIFM7EaAxbieCo1eWbs4rd+TihJulP40WN4XrQj0GQ/i7
KCZ9a8XGcppQ+5wGuShs/l+KHsc2rLpTShLjSa3hjYO9WJL21nv2aZQLjNzz3iGIIBL5KJDIGM0O
H/ED1VrKNYnUXshfX/2+s/yRs2DhgFEP9urYseVNEHEHlD1ebxoNV2/sMkEn67nqm1BfTICVwtIL
xCeLsE5+T/dRrUV28+fa7PTlNu2xBeR5MS9rGEF4PhaLkQYjwPIklAckKgkitOgbeHMNt2aiRArR
YnzkiypPtqmhT60A31A+w3nnw97dxrlGn41y2HbS8Gq2S+wjkqMLi3GbTrnnajTXETQQ3L5t5KjO
UqO3VI7e1LbyeLw/qLbVHrUoSE9CL21k6MBKSQFQ29f9vz1JvYnahl5FH9LoLu9vuTAylHzqlsmu
+YjlLd9NWrdgJcHwdjIZ2LwvCC8EFDmaBz0/gGO0j4bcrxamHHmptdZMMAWpbfXK63M6TdqFPjz9
+hzKUhbNPxEAV6OXoRZLD4llpVY5yuhtfHCM/LZ/dkIBOs2DX/evrpIP1pLrm394ntp8/yvqOUE8
/gj9EGXN3x9HrV3/1WEabVASub9W/5T6tq7/7odN9Y/SJLSXT528C10XurwJXTdDeQcJ5K2HuNGd
2UwOB6y8tcBl5G52faJam9yM+9r1Ndfd728bZ2Zx+PCg28pv9cOfVc/5t485jOHXJnkwjghLWaLC
bSQXXdjwVh9X1XYhbVj/+MzWtqVE9d/u/+1NPz71t+331d/+NERjzjqtx2SiHGDqr/y2X60uQI6P
rf7jt7/xz6v//JeuHzqd9afZr+gGfvgerk/57S3Ukz5uqwd/e/n7/t8+jolVuWXeRe/M+G1BkuGf
mzkqNIta/UE94/r49QWuJYJttWSv14cCqzPwimUoq9Wq2kPui/7+J8qZGWIe72dGrkhoWEyzD9NR
LsBEYXJWq+pBtTvrKmbD12eqtSgj0WHOinqVXHc7vZwsq/2/vZ0BtPBkjFUlCMJmVe1//0tqO2mW
pwU4E6ai3gfZIT+Serla++09rx/pupuf+0HTC7joOUZdwPDP6ly5nhFq0wodhAHv5wXJevhJr88S
eeVugphRCLdT3LdDw3Q4UiMg1Te9Lryii9Z+QcMef6vFrcjXu1NSdn8uNDh2DGXkNlVHW1BFZtX/
2ZCAfJp8OZ/N5IFryeHZJMds18182uH8tj2vgKrSt6fWi14Z+1BBmE0N5lr/E5/4j4AbeVbil03L
cGPrj2FeNicsvy8uaejnuJ31HT2Q12i2aH7JuxVo2dfSP/udmYO9479T0/frQs3wl5hWqRVym9H6
IjkLZBBNGjLAjVLz5JjczB36Vmmd0GsR/X60nM+Z9CvZ07m1up0QDL04dvQmxyULAwB4O7Ke9O46
d1WlCDWLxUU8bmvHQoAyDvrpPy/Y/U9CN/k2RPN/T6b9v036rWi/tb8X2XT1mr/ITf4fjmWDpyGA
2Dc4IuHC/sWltf4AiO47gIpc2t3ATa81NucPWxA/5Omw49/hs3/X2KjZ6aCewDb9VX77D8hNhv4h
TMTWdd5OEN7m6jr8KPsjob2Oa6CeRm8dbSBjkHksn75Ze45i+zmz3PjYGwitYVi/mcvOhboKfffo
+M1Xzi/mdcw3DqEzP3oOCbrAUanMeA1jgJrujxZ+hq57KYEAHM1FsjTNmCFmjCEjvPQCKlpiQDlI
At9CEet+Cedk2vuw/yKQ2BXtU25txHHZ7nLBKg0wn8Apb5Xps83AyQTWCZStSvXvgMODBLWTKGIy
tHOBit+lsUI7jV5F6f5KB9N5bHHYj4ZFQzZBOWkHgFo69IR9JnMQZmuVTAJpKxEa/Cw0tAU5Re4c
3VuFbxwlVTzNX48NwEKgpM7Zq71509djC0fIus29crmnlKVv0paGT/uJKmN3o3nkFwsXeGpZpv6h
zBDwgpuNyyS+X2xtHZPfuy6NZLqzyztf98odEbGA7kSurw3LwWGZB9M67Mufhe3+DOB47IG6v4Do
AWk7olCnoT4vCxbjshDY1YZgdasPNKjKnnJjgGauaS/tgBjAINPZTeZnEHePueaYmyKPvvgEPyN0
Sy3ABZCxHOI5dsv4C4b9XdeghEnSAEtCKvbWECGcGUiOafL8kPaxdXak6KsW/h3QshanHSq2Hknl
YOlfgjKNt10hmnWQBjTg4x3lgXoHZWqX1wSYWz6QxnK0L7bu7bwaNKDvnYYSL0IVAZuZMspijLdQ
H6YeSsSidhjiR1gabP+pslGx103TgCohDNqpksMyFq+lSB9QmRzdtnptvD5e1bm/3AYaeqy2E6iR
kA4QU9beGiH13YRQKseJkIiL4rXWDn5N8G+b7N1i2Rhh8ZaQiUWg00OHS8mbkwMJVNRw7ek18kpU
YGRljrnF5ETod2OPJ9mp9EPneC8oI/pd1kBS7nz9h1bHn31iSf3qqck8KAkZNWlTd79ZE9nOHhEq
Ts+vW9vlN5fyFRD0FCKTpwWrWNOwwoWE55VziuouCM5Mc1KaTlsjdei4drjyubV9FVX8czGafEOO
z0DFGncLEBagQrSvKgLyJDYE+hcfN/w2GMwU0uBeS0Ce+Pn8kpjGwciR+xrdBpguMrY29B/cfDiY
2k8btuJDO9lvQ5xZ+7QID0nR/ggi3FHEm0R8ocandvQes4hMt2eYY9Wu4FODPcK3IDJmU7CSGqyS
IzSO1o83mkvifJ0m58EaO+LhynITRG8pMZAr6a3nl0TNapivVmKTaUZM+br0nZ1e0ZDT03LT2DKU
qkNbXzyUzjjsnWVw9kMfP0fECBUO4taJEzoysudKWF/LjH5r01FN5g5WdTSQyfseL/xPRAlf9Nh7
SDjjOs+7sWPjNmhcUh1t9LwgthD1D5jjM4DQRgpEioysAUyrpfncfMf1XPf4FSwF59KZJyFJYcL8
ZgwkFs55fl9TgsGfEz+FWjRsQmO8hH6CHLRAb5DXKvQCF+hYjL80c5lWWlZ/ZQYfrRfaDFqTnDzN
ekVnhPC+aY6oip1pxGQUOScga2uzi/tDPKHaRaDxK+hTcrDgUp7DB68KGBgFtfZoGSfXcH9kReIh
IEosZr0Zp06Xr0uIbFuB0mbti+FIgOjJKBrmwtQe1HSUewCHueWRaDQ0pD4v7texmB+mieY6J+V4
rEI8WWNgXhIJvgXp1dIWp308EPhrdPZ6rvyY7N4yOLhRqbQhpGsPdP8MOi0YO6bXcdZSiOPUAzT3
uxVfGrv5AZo5JAUXp48Lkqxss3zXEPO151eb/AV0aZ/coaLLqFwhZHZCZAl5kGgHL8VY3Qr/mNCY
gbEwr0YgYKtGRl12uNMcrj4Aa2vYLeTQk3+H+A45sHdvxA7YskyIjZ+iAq4zd1hXPT4yx/fOPa4w
oyu1TZtqwy4JwGvYm6FCyCvmZWMyY1vHE52oSndObo5oenbabM9waT2DYULddIm80NiS616BZcPw
NJmJtu/meatDVOSAjsioisp4nY1RuOtqPAp2IbiZTVSR2nhrBnh7psFxVtoCE7FEpDlHTbYzckP7
NumZcZiKklss0I+tT3N8mKqvcex6N/7Y3U51WTOinF60PhPHqX8BotiuIRbiqyi0dSSQXFYRvWOb
NiwpZndNGFpnLgZclAsTza0xko2H/6x1uOKBxW2mlECwxmfETjE5M+1nrwyfa0dzt/XQIAEm5GMD
bxxUXlBWu3j2HJz3t6Dizf2YQcsZHTRpRph+q+Lxc1I2y/PiHVriwTa9iRvHSLeDOZLMl6C1pgu5
6wqU7M5w8GbojdZU3xXDklEeO4UmTihi2S4Olaiwd+JT4JmHpmCRVvFhjKEMTbr/PDjRZyK4d6GN
jNXx98IykYpXw00Dz2ij9yG/7IKAzUD0AskXazcNkv1g02UYGLZzBxq2QA5rj9uLE/jBplp4YrVg
dx3SHM2AQeDR/JgWOGoJy4FvKdVwXqwd4sFCHQhnmk7SKkuD+dOcO68wNxaOyfG4xDrJeaQATSXy
jkbgQms4kSGI7fWqh6SYOBTf8+6mtSkoivJQFUG8GeP620ymamKcCyCBGFesX75ZceTPO9A57eeo
bk4VtQABaptQGb8kcs4nZYdsbkhN2YUcFULTV7mNhyhYqBkBGyL0z1x7JV9o3PsHsQQ//e5LntjW
GmlfhR0P/H/HrHTK8qOeAtTV3PnevutnDrxUr18dkaLNBZmoj+jTXC5mTCQqEkJBuad9Gu8NDrgR
rizXFut7w4mIl6x/GbSyXYNtosqYOZvlxRXd61xa+Y0IvPuS0dsZpDNBYZMVnu1UOvvralcbLiOg
MX1KNM0HGMNdGzoThAbIpqeEL9ANsNe4YRtszLx9oXIm8FNVF1efiJoMn2pglgDy0GynpJTM9r6k
Gor645uV5rjrJN+mSClZaS5UgDZuk4MrliOZkp/IBpzWdsZIMLbmL3NM+prbdhOlPaq5om41tMkT
9LCinUlhQqDVIKwPej1YB0TCgt+Et+TX03EhMWabdAB3rDI4ehLLXy7ojhefaxejQFRb3nEy+dXT
WeMQJf4X7oG58Ye4v6koUm46W883TYTvAOXGgZAFf52b1bDSzehbRjTvOi2bHdl9t9yXpq1bgs8P
XafjiOQAzYrgC4APZ+mfhmnAFdCO4kLOHF1RwhuKpMTAbLzYbl1tC8deeV4L+E2OuVKNUC2CCY5e
0nLUBqdWI79aCtrtjPaE59xUpgtzkfSz1SwwTC0RI4smwvOs4xpLbFPGPGDdCqBCB/jNRsTJZjfz
kWrxsGQVrZnmIYrNcG1j3VglLbprfoSm7Y69bn5p+24+6gnQxKQIsq0wyYfQR3ejDTWpcL0/HABY
720fcZbDj4lOyvEJEpbEdguJ6/KSMXbZD0nSbYAGDRd3cV/1vP7ekzK4oUH1PV76LcK4FqsC8/kp
pZ2cZNN57kEzzkw51rkx/NLb0F2FRVvSBOaiPI/EExLuJ4dtFsNNhpoBaedDOZq346/RrL7NkbOr
SxPDFUS6OCOlMurNl9orDn3aYclKulNFLjAXN2/HEJHc9NJfd7i2SQfftWPlgovAhzH0PTGM0fLg
1uhoshxloelS126np3SoMEZUNfDLziq2zeQB5W5rf92g0wLGlj60JZd32uePizswye8kYaVjCA4p
71sMua9gsCLvhmHq0lTKsF9MDhWh4uj+8Nxwa4teR9hccJ4AxPVGcXSy4VzmP5bI11b2gOcNPPGZ
mat4msejHUNyLQFgxGX7xlgJxgQ6Ia9m0mP1W9/xNnYqXNmAhkwzAS8jrRXieog33yGHIgK2R9ew
3g5QvHcc1gH4ezRIA+dbPN+EszgCMXQuPcXY9TgGb4szlruZe07vFiaEw9whH2QHw07b6AEQC3OX
RoMLcNHM13MUMfjKujsLu529DB6XuA4ddqmdU07AY2Mad1Fv25jkui+kGmNBGJLXHHOcm2jVxUQr
i1kGYL9tFwQ3IlAg+sv/1M9QNSO/x91KGnLojV9FDwrUbJZDU5m/MjN7HGoupY5+8SKYHIM/ONSZ
/G2Wiruw3QmaeqRYtTc0SJjGNKa3HQ3nOMzNDbIPwO8Co2FtPocuxp26H0siVEDNcg9dmIWt3OHs
GHdDyFgiFAZdAfRtYSPi7Yx3IbS1N7Pci46hbNEOMEvSvNqWHMg7Cw1Fo7X7NNa+JyP+NmoB4Sog
gHJlm4xJmOzo217ClA0RnvD8MZnvZtKqQctiu0RbyqCW+7mOIzBiILZOQySsbZ2v6gKtp0UkKo2f
7JfnubdR6+6IGfP3Jd56yBz+19gyvugi6B59V3sQBc0O0idJdrPWSfjZLfjl0pgYEmjwBAUzN6kf
rIrZvL8MkhQWOPCR5xWUuW96Cs/UiVN/57SMshL44xREQamW6ZPvDjd+7DeHsreeND/CrNTMuxk0
YS+eEpi+7TThCe+bEi56RBUtxnyRL/3a92qAPogl5rnDSRPb37XW/lwlCT+78eLbeQJ4seG+xzDK
BJYAWGs7jnCu9Ao8RU3IxJA5pzRF6QfJFhkSjBczRYEzlF+7VgvWZSyGnTG+jnFUnksuBXHhEWQS
GY/eNK0zQci4RbapMGSkCv62Botx67mbYcHM3GOBs7t064ekbpTJWxFG8KlqDJtldlk0IJPcLyFB
+lrzGvYBjl+xs5ql3ntUXnB0jdgqTQMIYX/j286MvpNzOEJlq/MZV70hzXS4hyhBBMewvS/S17Gb
sxtjbDEdjMktrcofffHLGH1/g/JFiiV6MurTYW2Po00/rV5PjlVslmCEQwjNoHDoRuYhkIC2vHXJ
qfgUYFuI3ElywqCp1Do6mh6VfDxtmb1p21zDVkVl9SELZIx5C+KjY1bp1YLp6Qy5eO6dTZl1N51l
L1xTqVG1EdGsnngyxto9eubyJYdcpKUB4SZcXMpAv6Q5OKOOEY+TQIQeRo37aOjB5faq20COS8KA
eZOZFRfd1vB/e7PO9VQ8V4P/uTE505zu2aFLvTMd420sQx4g3GW26pvRY+SAYCS6OFS1bCO85FX+
NAguUTHuJDFgUw/z5HGKahIeIsoy6yQLHzNa1MzF5ktXUxrq0JByOAnjoVhifIUCGEgEXjYpxm/g
38Y2qY6uab445rS+dH73CF/9aSHuk1+UC1gMlUF1E9ue3/p9VW0n+Y+098qjFnfJodYAjzaUuNUC
5d7e4Zzbq61M6rxq6vJ7zwruDcBAM/EgxyAqyNTOFvz88BOHmPTwVd4jg7f0o2LP2bMXLxxNtChG
ki46am/7SI+5kqU9aS70Sz1C7HZZOCFKdbBxRzhS5nr8VZhtSgCTNJca0X3rGs89wFGyrgaZ98bQ
YcDSh6DLfhu1eyey++8j0Qd1hmZ8aO2CwEHfWYveaShxjER7xCjDAL1LYTscRXo2b447QYFZKFjY
PVc03SYKScrxc0QUupGSysNMMfLTeas9CjeyVkKM92bgXrTRYQw5k3EUh9VRdD1FID1mSicOZtvN
D4FG0FzTbgeRdQ+aXb9xKQJJZzoXy8tP6Zi9OuOI8VobN6UmMK2Gt4Z7blDrj6aX7pe4pzEaQYeD
i0XAbr6NfECRQrzGQAz5JwY6EZnXrmbPeMjIT950bgXiqDzrAoZNQls4T1B2kwBwE1ToQBwttfZN
pfvwaiBid85XvzJeKj9/qCvQygwQ3/rJr5Ejn+MyF2vL0ft9UodQGAfgpGYmGQlVkGMwx44Wi/ve
by76jGfWJfmK+iyc3UKvVhUKancWAB6z4nHRtgzJPuGMwfPXdYCg3eElx5iGujhExpKnp3Hsj1mc
wFkwidIB+AOhE5YMMRj7MEuJ1zRvLdO4mWet3tmyXz36eB6mPuo3/9SrvfZ5SejDrWdOxdpbaM2M
Uz5ssWq8VXlmnAgnvms5lPZqK6jzz23ufY8HqiaoOdvNkuFVUieH6h5bwjO4yGCRzpA8lDEtFLyU
UlcASY+qDLhZDHIvpkROYkaSDXO5c8iWedNaDlcq+cm1aRn38cLcb3F1dArysU6pI90xImg0NPfh
kL6W1vKpIZENT+Vfaps8DelkXbd1fiiRONFRfUS1mFWn/f18Ng4W5fRjycyoMxN/V4PCk+31RLEy
h8lxyfFoLmFrJMtaISKZbcJ29b6ok9H8C/doyR66eks9DPlV3lf522YaUyANvbw/1/yRTAO8of5j
2+1RdKrvQW0Xkd/sXGN+sM3+O76Ucx9RPhlbfl27lxlqdYyFup/GE04ghlPMx5BpcEVgMoaz0PK7
4wjHdq8wlB9gliRcL2viAML1VV3RmNlLzd1KSjZaLAk9/onBIhHb6g5FUG49l8tv1I8MG43+U9cG
AFvwgVEfzXNIpEr5o4EI39WF/6CUUcNsYWQtB4D/UliV+351iJKFspR0ZNKe3JtOiy2OQM6ziAPo
l03PjGyCQu436XgSIb73rgGynCuRUCR1tervLGHDXCZbCHqQ0iWXjPaTrUEh1FoDCobliDXFxbk6
yBGGuv6mKAHRG7e3uITkT1hR8sefQjkswg2ZsFBraqGOOIFQdhETbhslvzUgFgaeyA5K1nBdGA7h
PYzT3fUs+4t9JVm9ibzY+7wY6zyghipOeo58M1gXLUTXpDcZ6MVbXKPHaoZHOVX2zzzsjVOe2bce
lYKdmPvhpBamC7vX7jjlXTcbUIPWXrZyTRr/id9QNwpa7LYZV5sOBGbLUJ3JFVTsLNhDXI/PEze2
DchX411Tos7IqwwkIrv30IXdRmsK2cCU6h+l+1GLRQpz3nr6zXjM+9KUTHXz1DufRZF00MG4wSr5
1/svQjXHM7Q3bbCZCjqEro3+fMNUb7mhJ9qu7DAh+FgsnyfDdrF/5Hcz0YYXIRd1HO16zZh3bRs9
C5sp3eTNf+7TGxQkieMd3akklSAwBjQ7Yuthj93kVCRuHI9KVxY7e/WEYpxgxjoSccc+PR9vWif4
NVod1wz4L1YzznuRQvUwxnDAnZM3w97kREPBVOS3pEMeBjINDy3VUH1o4L9ogR1dapsahD31/nZM
5X9VVhuqV4/UFqjgNgySDPmhRUOPq9IWrLoMNC7RxLSUFvhAYsny3SdMok7MHouedR5aXHVLfun9
jPJFoReXYP5V9np0Q9YbNSQKbqslmlMAlMnBg6a/k4j11TjOlqSvGPqFS6ZxGZoeU7NHQwHB1k2E
//nQ1xoGygHsG1MsjF3a1zp0mU0lVDnL/OwFRGCBIQhqXCn2J+EDq9En6EEz1R5bZC99vYxbu+Jg
gAP+Fjf5fZ6iDkPvnez7mjG2gItbYWxz4hvdNqpz70d8mXNlbxy9TZieRNjlTeJY18KAJHVduJPh
rExvAe0Q3BiD6+wiz/9E4ZYI5GGus3MOAQsjY8cYBKFfH3Or87oSjqZhnLxWM05qjfiaraZDLBUi
y8/m4mXvCxeyPRByBme9+3Oa3XgT2WRT+yXgojk0Trpl6ie1VstNtXbdEbWVcZqCgiRsOqZrtUNE
+PONCur+9XnqXdSTLT1+bqmv72qhOafBMpyTUSYtDEK56ru6dpitaENq4nhqcDnLR6+LZizd982i
gZxS2nm61geTIRoQp6IDveMt8k5CnfwUBsI7TcJIdxh+D00wbzJGhHPLwTnWIlwNTfed4orFG+jp
migGkiqjcwU1fvIrc8utgN+Fy2OI1BHbq3WsuKqOM5fNXAPYUWejsyYYdDzrM4aCZMSpmTOY1IPx
iK/TXXcahjGbq8DKtOFeRILTGyNgl/2kurIGI/5iljjvTa/b9WX7FKfMcVPP/zKmXrDOTKIKOKso
t/a3RRD9yCoL66qbEZMxVrTemq3R5o6qYZ7MNHvVx0uC3ctOqaQNTuMR/pO9TQLIjclXljXtm+/S
8/a6rT+ZT4n/ghwN+pdtJdjw58/cso2V62PexF4oT85HF63IynNIVW465tm5m69Ka19HMUkYAFop
ZsBw7r3tVOZfshaUhgmKpDBlvAFXPDuyV21b8S3YlNuK5N5roxOJE7LDFj0N+WucE6ARijtzBgHn
ifyuJLFhU+XB56CTJ3u5FaT0cB2sjjpmLpy4DBZQnuqJi4XcLcBrUdbWG1yCQTCcPCOD+8C4QI76
TbP65WoVzS/34ABYMGf4XobLrXTBjsedAd68cZdp04k+/j3pzPsxiV7qmR6bnz11NE45sGhnYXYf
iyfsntLqkobrpeQI4Eq59/3JWTF1qNcEVtwtvNlAdZHMFr4j0NNtVVIxBsvQbEVrnV0uiiFuYQM0
yVLNt3lq0Nh/AlKNjc807hcugJzBgXQcDmujhvglFgGLKvja6RKJUm9LTPeTN/H9xN8qOgEQ/ndl
Ud9mJd0c7V4zcLPQJ3H87FMdbMCLE0UeFLeONMCRGh9N/o8BEnEdIL2Jhvgbwo3t1G/7yhzQT34K
PC+FTWuSZ0gsRaWbZ/ItJfRmlZNVMEL07KkZeMNep+QHm39l+dXWtowbCoFkXwNDGoNh348MP2HE
0YW4oXxO1O1t9kszhkPc8qvazdtUkRlSZJt0DM+tET43jv6oOzeBa/9ozFtyrSiEGUxIRwks7dNj
PfnJedacaWM7JnSQwdTPnO36Wa2pRW+Gxnn2uJbmUfJaLRgYZ5fJXWotJFYZ+RfDxo+VOBm8HD+K
6KxHq1xeAug51Jzjvdh7bfKpJ3/CY/SmhGGgKdqT0xBwy+AMPVLbussmLhl1j0bnr9Kpx9dLhbEf
rZo5HFfeMUzNrxFjj1XWzfCtGauZcp5JrYIfs6NaihKehYFtA+E/NCbNaJttHLrIupMNJp361IdI
sHCs4aFwCo+CAsMEtXBd9xP27mZH8DLjReWUmkk3Xgjz+u4sIsGTzCTGlTOOYagOXuBC8qoCKScA
gGcF+A7UzukuafPsRMW1OulyMakRWk505zqn1LzO8bJtjLhYJwnnShEZklKJGcktOIdTHWua5pDn
ZdOgW6FywPa85EQwkKUxRPZIHMgiWTATbKJYStBDuSBmuDmJV1OOt7tFe/QK/pNCk7c89aQmp2EQ
OZDCpCS9lTJ1Jmu429TqlFRknjdbPQUf2HrhFxzU/Dt5LMWktvyPlTqt56sBN4gqg5gosz9PIYM9
oyesVJMjVOXiQkzOfOa6TRLxkcwqkKtK/X3984n8IDT26HRzbREcAHlqebivyIJXTj71mFpTC80o
b0pO/f/H3nktN65k6fqJ0AFvbgnQU4byqhuEVKWC9x5Pfz4kdzc1NbvnnL49MSEFIpEwBEEgzVq/
YXzkjAeGKtZutMK1n87vmt6gajDkL4DcoyN9Aeq1KUGmIrdI0hWYR+Vd9ybjawMOekkWMvw1FwQ9
ocDugHXnvJoihGUaU6E3Whao7B/MQBq3wLflg1gYobW2kQzateIbNnOReylDHiIBseq2gUQYS4mj
TVRqz6lEs4hK94i+kbXIudcy7XTXSzwAjLWZezHdiBAJbhpaVIpUpgsmf2idx/8cY4eJPP9/mr//
F1f5/+985DXdVOGp/nu03nP7EX5H6v11wL/osAvnFd9xWzYZKGqLx+FfUD2SVv8A8aWC7JPJT0N+
/RdUT1fB48GPtU0ZZQFH0cEL/pMOuzBl5QVbp1iGZSvqf2Qhrxo2RvXfTRah4gIHlDWIupquYt3I
ly2/ecgXVUH4eLKnG3PhiJJi57WzlrDCtyJ+PMzZSR9CShHFP3fQ062GiGq3GRoG/G5hzfeIHKCo
6RSIR1u0VeZAKr3A57YrdFIwVbTNJ+keau2wqzv7VNcSc3mYHIx6599jIUX3EDVqxAVRqGzGJN4U
2DcvU4xwZeKSS2ZEnbaxFdxm8wB7JYzfQ2l+CxlvIH4wRBBzmLIndP5q1pGnAlSGKp3SbPGOTjz8
xFB9xJuKPICIoGROXtyJIkBde34URT2byVLZc4Govs/cLpRKBMvEpmhhrlxuxbfTiE3f7pLYS1TK
BEmjZkZqLA57QIBLU6gkpIHeRNHHlnKjY2kj2khRJRaCRItCUXn4uzpwT//sK751G/hrM60RR4qD
xOHXVVF3/Zhc9Ddi/b8V/+dPv16gKCFOZeynqB73tM/lQRbch6XULwtRd93QCLed/7pfYGC+vhL7
XA+5nkYcIlaht4WuHKWy+3c7K4YJwUVs+XbGS6043AgsPkcUI5x45iq8XOwf13T9PHGuPz5KrIbL
QyGpOvmcf32fclxIRWIdjjH25iUQygvXMr8yLgfyE3+RLwUB0sxgP+EOtr1QJMWOV/Kl2OVyjj84
l9fVb5svrMluEeu6FMVef5zuG5307zaL6/h2lcESmQlxVh8Yci/Y/wVTnvyL2VkFEiMQB6wgXvAK
AFmxXiyUQrGT2F2szrg0H4YHUSsqrmfCQZiTiPV0Ob0oXY/M8Y5iCrmcU1TaCyGkYwC6qkPpTlDo
WyUHCGYsPPtLUVDsrzz8EdilVxoO8cOFBgpmSfPACOveIKEfmejnzDAM5i+MJ/1leJlDVbcmfHKs
FirGjD5MibFdgkAtvLRLUVkyFgZ3M1lh2/3PoqgNW+uox0G4FWtiIQ4U+11Xv51SVIrNYsfrcaLO
V0mOFTH+sVVAPABIR/FJRAHopA/PfAlcyXlKFN+wgBCk7UIj+IuJqQmuZSGadnOpVTBRd4uCeYwI
rA4OugW65Zu7HKgxvg63s149FRiUe1j6MMQVJkLogtRZgxjSwsqzl+8tSteFqMtNpE9wPyeBstyP
udaAiDFSpWGvtVc9rgDkWoq5C+uKWDYOjcyEWICBxSB0Vp6ibMSph3iiDOHff3JM49xEfocxNgkn
pmCAsIYqYiTEakb2VG/5FmqPpfk0JvMhZsTJUNVWCpe8e3ehnIlIoFVXzjZwuk0bVcNe6V4Mrf/Q
7E7ZZE1QHaO8K49OU4NldFp6CFlDwFuZH33kxM2yk3dVNRMuBqZDBJYwrCg1JKV21mIiuLTR9sKn
MEwIliJGKlJhTbkESkXxWhnh1aYBxdiIkKJYXGO+17p6kpQN2PnbS5RZvE3gr0EVK5gupBP6VaYs
H6TgjpSmtDVrE9NEAoZknLMGqnNANkKS0detu3vV6YfLg6gtv9z18RMlUVelWJBYvZ56qSUfJYbf
W3t5C8pJ4zuL+dV1XZTw8h4XglA97WyscCSrH7FoBJZM5BbkZ55jpxaJ9dBm01j5/CqD2ru5bhGk
aPwOhwgghIB8B0lx5VkfD5diywSva9R9OM+YVEHjDGrgH0Epm4g18QIu6cQEAYvLour2+oAQhNnF
wPvrxj402kw63M5hDYhZ2IgovmcFeKl44bgm+VmSeRsZ0eyU6Uw0ZHqUsRgI983j+MNGwAKbWNT2
cRl9SXfS7yLcBgh3Z8T6wGO5ya8IB9n7qN+WwVuXcS4PLYipe1v/1MpbMA067NEQkd11P6ru2uoj
gj9rI0BHytotLh7zbSDfo9xa6b86/6PPllPHyKw7LhCAdPTalyEEVrGWw49MO4EIylMmN8fO3qWw
4MEmoBpfvIXTPpu/VHUdGziKhqhFbYxgDyxEllxwvJjQ93a/GfRnc8lu7DXt2Aev1pcJR9d4Npx1
0a1rZVfjOWq+hNq2StEMJba9yqajjs1JeFPL+1Le2bXXtOsCM5ZwO8+rGSXUUts23E7kNxsaHMDW
aXSDI1GHvB5B0dmVfmNptrIwOUSeqx49ZSYJQI7xjvRNlm9QQ0Q9aLIf8nQ7dK8ZumhdcF+2v8x+
Wx/so4ViGsr0/Rb6FC4J1ogN0x5Qj2vD8+0ObUYO44GwEgANX74NmGGBAEUQ1d5pH0MwY0W1ZTpW
Jns1OWXNvq+Qw7gNUR9HyYz7qz1FGqH0VXY/BWDVGaOitLRqf2OnIr/VL7ZEFHKn/SacpDBeu1Nu
0EqU0p1vrE2UJYEBOFsCav1LfBwJlN8FADae25vIA3ITtC4EhYLsRAuIHwzetgz3Wbwy6i+YVHN6
DIobQjdKtCv8jTmfbPUznhlH0kyin40Gs3MGKFyYKB5vw/lQW6jEHuPo0M+8F9qCmV7FyW8As3pz
E/AcHUtnud8LJwTSA9+N8PfvnByK4dGGSTymYwiYE6HCRVlT77dzeTR+887qxq+Q6DYeTKpntwfl
d1Gf82RPkEKTlxvGfZIQn/bbA08nYbnKxpEZBSeyCy7YJU7W/sC/EgGXaCSyhViUu7hbIOcU30Td
OsdJQnct+yi3uEt48ql8MMjz6k/YXM/yjoBxs8/anV97Y7OximM6r8lz1O3JggQCHBucBBgn/TSj
O7zGjuw5rFfxDrPq1DgDjBwgj/Q90uibKd6MW75mAOrISHcdsR0UVcn6f8U/TIlLHVdDA3oUXa2H
ITsRjQfcIXm69C7nN5F1F70Z5PzxQOkPiskI3M3eHe3Q8CoE20y5L+t4JUcPMxmuGXcC3to63suR
8HfC3hNQojURzvGG4Yg9Qo+ZhrKqkwNlgvwYrqE3iI1IXH+2eJwF8IGUpw7TotQj35E5i+OJ+Qvd
cecZPX1jrd1CdSB4adE3OysfDDoMTxgY7wmaZrirTsjfb8psy7SoeJMwIaDhRIXZ9GTSHLjbofgP
TRG5WUwceJgtFHS1I3YHu8W0rN3QjyN4DKRhRTYkABNOtDf1ImmlFeu+fWbihJUBmY43A3Rht7PS
dbvrHtRfvoa8545LQ2q39PUV2ADMYbkmvwEMdFK1FdgitK4RDG4MV8d3wjmm4KDWvrwp1Mcc9T30
wGiKleHUDyeyPOFnF90i6NZ1e+kj5eeqyARM+HxHtz2S+0S20fd6zl+zm+oQ3oG6WrczuM7NjBhy
9UPT7vC57xAnJAxlKOvFrrvaaiCTx5Ok39SwF5DeLZ/BoFf22pKORFl7KA8kDc6kkhUd0RryYLhB
7dp75xV0jPOzeLGOqb4bd/q6fszR89H3wXk+4swAjWJ8dci0k1DLvQF4OfgQ3uVFrVrWQAmsIxSu
e2fXpPR1rh+5DpjmmYzYquLtO5XSE7ysbn7S58M0nQcmpc2HI5/amo7BDWOyDfzILrsb8Sao3WkG
1fv41IVP03ywbexyWhLHhy5dW+Y27x6D+Pcwvfc604dmXkXhKxG7Vd/eqMEdnmquzIq80bAsSrep
/YCGWlrtEv9kjrueliU6lLIHAnzAGF46NsmWO5TQFdortJahVORQ4UKAeaA7MVSBFrfqf9kfXOVd
+AZHi7MnRyY0oUYAbAUkNHwyXQwPoEoBhQGmBXgSAQdQgtvU09DKgjX3iZJ7sQ3rLTiYJwTpFr1j
1ZWQW7ZcXvWfGC6jND155n2yrvf6WcN3agMD5zjdA+rRfvg7bCYKw0VMWltZ2ANgblLSHLwET8jB
y4/W7QDnbJWTIycH84oti+/vnAbhc/3e/lXugpvg5qt+RZjbuI3bFYj32ncxEAdN9cyKtJZc/Hke
Guzd/F2GvD38G5ew78Z4+Ln6KtfdT0yfvX0or9R77TbfqfcTjQIDgGdUx3lj8tf4FRF1BUuIV+Oh
91007TOdZPfafzLLRSs8TG/YFYhp0+/NFscAXCn8e99a9+ozytl2jCyLa/iL1wggumB0Q49UNLrV
+BQEwxrHEaLlAOixOGi25V1EKgCM0TZoHpgu4WntoxOAXt86OsAXcElpQjvAmKbPb+eDBuhY8T6d
VYX4NjnFTt0or3u984YfPuDp07QOdhbKFbfST/kFVd0ezPpHwGuAPtjZ2GVn+Tk4JDdOTJewAhfr
x7dklYvnYhtzVdvobL+jqc025RXHA5wf5k+Lq17DvgF8FRZ7NK8DnCsZtrnU4UHhRedmARqvkNtF
o5A3jDARs6dn5Ql34/5RfWlu8RTa9PfGCWnA/j5BIluDY7HaIBeoc9NwldBOzW1/D59p+0OCenOa
T9WtBrTPDXZoaZ+ccH3D641FOxh9fIowFnpaBEr61WZmgDDlj+yBxdiKmc7J2ITv7d4AV/gxre2D
f/jRfEC8uSWNgVvYltHHiejvKVRX8wa3bjdxpXXqOStc7FfxDdjAFbt4xU26cbCfiO/bvWm75VNy
Wz5Jb9HD6HUf8ZOzip+slfy7ehnW5R7LQATsV+178IqEuuE5T1pME08T4LHMMOPwlA29xistGY8O
dxg6GpguBohwMjCjARl1j5LKyQ7dcp/cSjvDwyrkCdFJD/TF1rnP3WhjvRO7lloPRGHtzu+YtLvQ
S1xaKGyFIMW8S9qOZB6dy3vGt9oGWwYl+/TI4/ASP7Wn4Xdyi1bzqfrAZ6Ig8vUm/37LbqMHvAp+
h+/5r2wncydoY4yjcexuUPlEhJj287FDqszddD/k5+gMyB50E48VL1W0epK/crwLXWRep2f8+sbV
k/PZ/SCRif75sTpnO/tDf67fp1saQhpI/aN+j3+iDXwbBx6uWsfkqD6bbn9fnfXnZA0jf4Wi9Q1L
d/YWLfbPcjEQQFPABTtK3uNETtFF7elteeh20uuIxFu1AmpJC1f9AMPd3cAQoHJcZWdll9/RJR6q
L57V4hlF1f18jDfN84ycPW3Za4Ea5g29U/Ilnvv2Nb4jucL/yFvkjceM3yv2oHm25gEcDFYYJTqp
OXKYq+gLKDXeI+2KlylCHFo52sxRuDU6gHCsK9CmWiFRP37On/Ej8N44cX3i/v1GkREj2eIq0uKM
+Cx9wrZQaEaNzbiH28nbco+xw27cj/wg0+34q34HGgleD3HtVf40MCT/Cc4U1MGLdDfjkRLsYDx1
aGU3mGq8DNpbspX3wT7aA5wlsV9tZnwJpRvtpi2itfWQfU0M7RovdH4lk1uRZIQs7Iz3yasN5NfZ
hOfpQd5ad/Opm87JTX1kSGGMCe+K/I4VCH43/v1XdAavSSIOFhieDQND5UOMZdP8OooGULQSPqNb
OiKA4c/FVwDPZMU3Nz4R0ucf8h7Jjohu8HPAFczVX/DT8Ma9wlTto72DhPuJDIEkucODg9fAB6X6
PXwzTv0dBFeuej4Fsds8kDzrapffvX+0XuXn+i4pkRfeZudlfPBD+ax+cImAiSLDq7766TS/0iH2
n4vcLTCXxf5padgYIgw36KB6gD5RSVlNh2n92e8Y4ZGEfNBubS9YgVd0QzdY13e0pXSTP0DCAMtp
nlNS0Kv0brjhviY72UX2+NhBwLpTD0iyrhgCucoPeY8Qu3ly1jZM8RXyjA5uhZWX70aaG3Pr3Mlb
+bbYtWg4PQWvZBu9iXgV2WJe3mD3GXok/rYYYfq78Wye+lVBhxffcd3Yqyk0krI7bpiNvVb0OJ/W
r/m9HVzjl/Ju3Nn03ahO3+IrcTT37TFsXOdBjdeDtYZKTpem3jMcJA7DQ/s87jSa53o/uLUnHZVH
G8sDRqiceXsPTeOBMcXwZS/fPjjA+NgC3fkifTXvsl3jVq6yizfxY3ROzsYx3wwPm1p1lYVdxNuK
Hrb6jFRzc+ad9V+ILfID6l+QgPJoLb9MH9NHeV8/JQ/ZbXvKaQWtn85d+GQ9Knc19kB7/4A6+a19
ltc4vLx/ksR9GI89r7O2W/5AIoTDCn1e80X9SO8lYw12Ykh3VQOI0ZXeFgwcvA6GUC7GU292eENP
I780/mlBgDwAED2gFrBFr7PcM184xxvllmEmT62KQgHGQbTTxbAfn+A97J3Zy1GUsRHt/pIhatvB
OTEnfsW59ayn9gkQPB46PEf4pTwVD84rF/EZbBngQxcANLZEW3sGVqYKaWiFmvZKhN2kJRApvL7F
4lLXQAq3QQ6JoJMAtoqSsoSoROkSjbKVblMM8ZlZCKlrfREiFAsRibquilIAbQsomaa7IhQlrgeQ
4KELndIbLOUxGeZxHwZ4P/lDuUfLEU35xtorA2PBPjo20g8Ex0Nl7jekVNZVr0a7ScY2yOatHhDC
iaRhp1hJAdwpgGZYhds6DZgALwumLibgo70A6wmQqig1jVbjdTgsXKwS7M8S1Rfm7QSAQNeKYtLK
Eb0AWXxzEdXMQ3hBkU0E034O7Dpbz1BDNsgePBRzhRBlrjHhnWPySRPCq7VObFCIuilLFbTp/hCG
SgOBJflUWqTyZ1XGNJURdTkGJKjGcRmUZ+6YpDdTaTIMEtpiQmZMjmXLNZLIAehRRttxLm5VTaPB
raQ7ArW7OqhTGk6uSQsgMxjF69gDSuqSCQ+6Ba/YWkt6RBQ7uFWQP8DqfwP9iriuCPlaIkM3VBXW
CEG2hZVfkeZmIUTWVORgLquirpS6aFdDHA7yCSJOt8Ae2sqoD/2yEKtiATLddvuBGZiIg4oFAuiV
uhZF0/fPbZf1GxGXvcRq1UUVR60ilkNoAmkuU4AiC9pjXCLDAvchSgZYikvd362K/cRhiYRgAQGk
6QesEgLdzVciN1/yaLvkVmkAEgSzJJl+plXAuLfg6Zz69iJidFUQqhRtxMFuvs38PVoLsad2Gi2R
TlS8XLI4Y0NmT5QAdyHfGibIHoz3CKriJuQvZhxZ1UGXUrTurqtqZSP8OmZ1kaAlqg4E23yxVLvb
X9bEBvSQLTgAxOy/VYrjLuui2COikFslMD9irgYNvnrVn/pvAlJimxCkElJC11VREosKtVHE+9Pt
VbdK1ENpICKtdTUYwusmc8jPdme1mORYOC/LEabjk2zcRA5ZUMghEyx7Ipv+qJvcXoDiQshM0nGx
cZQReQSj3haOvr9uEyWhtmQLlTNxgCaUOMUmsajURb1Tb6BqFWWPV8AijyYOInoNmPWqWwaWjj0v
p7rWXtbFAeJQcdJYaHeK4vV8lz1F5fXw6zGX0/+5+2gE+aau+8c/DhEfOFjw2gfUDN3raa77/Xll
39b/9squH10ZSbpVgVJdDhGn/Hb1377dpSiOvCjJieK3T7oURe3lCzod80yYfzocPe60uJJ/e0/E
J1tCU07s/e2Tr9/zjy/z91dw/Yj5x9zqz6Tp3pslnyG0oYSksVj8UffH6t/t8k3E+noaRSStrruL
0vWjxGmLymQGdt3nuvnv6v78GHGKP0572QcQ0ENLvm0j9LOBUdJkBfFUbKsm/ianLbYKPS4hxSVW
LZHhvMp12SKLKrZfimL/glgTYOhu+3enEHuIxfU0l09Z7vblav7tcdcr+Z9PI/a77iLOd60blyzY
/2KP8jZqp/+bIL+BrMX/hD26/8oRA0j7jzz6+I5BUi8H/oVBstAEw1oDjBHCrvJFE+wvDJIt/wN7
FEVhs4oYPkr+3zFIVJk2GH6U9xfFsCsGyfmHBZjJtBQoz46p2/p/IsmvqDJIp+8YJN22dFQzLEVG
tUyBMAhI6jsGCcXCZs5KecK3t3wc4mFe+zAd9WmibSXC0TDLDCTlLk/lGSIxFqO2qje4e8huk6cG
cktW+oARS9YwNZvbQd86M/FVM1r86c2AKP0oIxyT9rhtWs0ZU5oGdmhbemM41p4d6m54ynrTJjJI
NDjDiAnN/GAdaOPDOPAqO8pr7jNU8GFmgarGdstEJWFjaxJx9rA96LcV4l/3xWdc99G+TgqCuYs9
3uCEuygM4PenWHwkOaGBpkpKT086G6V4PXebJHh1NKbzAOi7AzwJYhGDGR/hgT7H4UMUE2mfnH4b
tnG/C1TrPUQEY8vYGmB88HtozG2jKTg146WYIpZz0gs42Ik6giFM00MKuQKi84CDZQ9cpjK1ZtOM
Edmi3CebSuDaTWOdmW2nTAyTkyV1OCZ7S60/tSn6DYCl8gpNejatvlrPsYyF3cQItk9xYu5Dghcm
kRef4JAT24iQkZRKtJthhMCe6BjEg1wmMe4Mrm/ORMF0y96PC9Hacrpqz9gZTVwniW5R4vJXseMw
Se5vokBvj4r5iZVVcgLFf6NJGhIt5JQxnm3IWJZlwtyA5KZsVqrXI8Oz0RoVt2QfJ+EJna2pXAJl
bY/Nj6wjkZEb8K/i6FVXUY8ORzJVRRATdSnDxivmDENTq3kySYz19TDvnNLeMYdObIOQpNT+9JXi
ox6hnoyzedc5Fl7muorzpjkBVpVxb2+b9mZGd3efFgGia4W1s6JQvXUIVo+F/m4pWXvnB+VpLJ3y
KJFNcyBNkIEgXz7MNqFgaXryu7AkABUT8hmc4zQTBR6Sep8GtuX6nf88OkPmmoWFmSoMOMSgtNUm
Rw8N3wCmsCrKVUwoq8ZLTL1HR0Mdd11aENmzBgMGwK86Re4q8vHEyfAzUKxsY+TSV5XojZuMs7qq
AzYFgfbQ2ptwkKx9PPdercbdKW+CZuUPY7mRzVQ5cUjlgo4gDJxy4yypJYylB/ddH5DAG9Vuj59C
7cW99aMNQ0IbI/x6JqvgU6sWPH4rv43MZdxeRSUJyO6NbFW/hpw0YDw2j45ZEDZp/B+ZNJwyGWpo
CJSoyyPosOTOhsxCWCUx17KK0JLSa29OnT6ijdcgsYaSErTffQ2l1qvTstkWk3lTfESzOUG0I34w
qY9TJGe7IB/OjmRvZKXadaaKZRe8im0a+U/BIH3ZkQNyemQKoRmLVIi6tarkcTLDap21cgPUPv+d
1QwbGqt1w9nXeF583MkWbYigPhk2USq7VjQIcLRbU95ADJK1M3f5M4qHQ5EzrM5pkNapan1WVrEt
ML260xznqVbqU1PrGvHfJQjsZO2xTZ6dpD4NPnJ5JROv1pyzcwIpv/+VwGtZzSOp+IlYcxjJeASV
bbUGQ4oLU0c+eJ7n+A1HHZh/mNcWRO/nctPlNuElFcawqR99Gw/WrB0VMmPJ4E2V/olt04wJXLjJ
RzJqg9Xz+IGI3xiq85SbMpNqKzI2eaJYG1mPEBOHY5UsiaNKQSAoCpAAxWxWLoxzrQX9bTmG2U41
aIwUnOGHOdo1VbgKpu24Up38OVUbZ19k1bZ0jklXkSIiOi3TPhjOVrdVFXg1OH4/ztaZXb0Z9tB4
A2ZCW2wtsPvSXosUykg7ddGm6yeMbzXMuw3FqHfdmLz0Ue97A8ghkoQxhqHNfqpyTPhao3mZdRq6
oX1qF92CeLCDHYEJXOyy8AgvhPGxBmtP1c9Wr26GYsBfOIA+UMTTc5lqhIxgeT68zalmo4/WzevZ
3k99y8TUMtxRTjxrxHhu0nC/suWDFqfyKceCS9fgMSfx7TyRiOiY8d4kZmSixPOzWpprp0OfZwKe
5mTWT8kxdijk+ltJzXh+axkr7RY+UZUsoorDQYJXPsPC0DPlAQ1O4qPIl61rONamOUMCKKLPudXy
VRflr+0ahyxw9FbuyQGSBZpSe60P0RBNtU7+lHvoKthtbaV50cdEdzAobH3l+KRmQ6RKjBhpBvT8
iEr8rsz8JTFoMNDvUlYa3LdZaQl72WS9O4PcYOikSEIlD2ox8Si0KtpAtfaoqdENpnAZdH3SyvCA
yXNoCroUpg7EBqp+o8Xe3E0bY3LlSYOHVrWQxKGKFcWkIXR02/b+uar9jZ6pUHgcHqLSZLapvFdh
iiRUM4WbANU+sJj9vpWHCfMepQWJZRLPsx/lQoEwYanzxmjJmo9I1c04EG20EhthPdWRnfBsyi5e
CFhxmwzVcQxA7S0418q8z1VEcsPyPKbzvoh55Cb0Pd3Qj370EHxvAliaMaJEED067LtTcCkVcIHA
0W4BFe8k8NCupigQHREpoV+yQVAOw0+7r2K3trdq7H8Ek/XsTI690ipUDIxsPMgz0iXV9DOR7MAD
wBTx8wDfcnSvDZKfg2PtO5NkXGW8IpAGV40UX1e/NLa0HZL2XtGH16CHVx5XzZ0Un2gUfFexnGNr
xnc+F9jmsQTy70bSdaR9TZipQWLuo5RO1urJ4dIWuB1ABPq2ad36gHEYbWxTuB1RvzfA0a3QJDBX
9tR8jis7i0I6IjNEExzr+bJiOKIHm06Ng1PWandF378QxepJL9tYg/FwtRr6rX4IYmXMdVeO1X1Q
FK+QPFExo3XDsdfaRkrz7Dg1ocwp+aWOlY1yvXZX5v0z/jAwhJQEi1EDIY/RUo8BRgM83Gs7DEjp
lURHh47xSpV6xMwe8ih8zqvqF95jmyTLRxTxzQUIWINkeNIdAxZZhneAjPtsiIyRFvL06QniQ+Oq
ZGxVajWKPQZaTp1JdN+PYSzbOfFDGcF8evZgfQ3ADi053C7NMBtIiPMBMwWi6lfpXmAc4d6Oh+tC
1JmjD3Fy2cADwJDTxLpXuGAIGwSxEEG9GgT5XlociWBfxwtBPBIqCGKdlzPd96gQZdUCXcWT54CY
ZQpfjMwUCtd4mZePWQJeqo9qVMbU8S/Xhua/mjiIDUaJn5D4IlKrAmsVmhzOErET4eWpzffNAqQX
9QLyKUpiIfZouoqkPkPsa5UoiXNcznk9nVL69JLllJT7uPqcY1M7FP0jfg/O3rTUZFtKyW0Y5Ibm
Zn6kE5xlB2ue5G1k+3vL0EHjCpwpvh8ULx+xXKvfAf4c6bOAwhFxFPT/GrI0j9hC9xaV18UfdeKM
f9T5UeNlS8j5j/rrqu0LKhaqDEVBQx7CR1iVizVVvSwE4740Bwvz5mUd+eaXFBGjtXCXuP6sglOf
ykUIvX75mdNxCdSJ7Sh3vmQLswrmInWyFRSL8qF3PViU/jhhDdWX3HIYra9sflG6amOI1aiBAlwD
K12JSxCnuihtiBNeioFvvqpJYa4FSlXkAUTp4m6SttnSmXS/RJYA4WbFmwcYh7GZg5OaFjkEs0j3
AQxqA4wP6ZXLzxagaQg4SfyE4t7HIDkhdcIzv/g2CFUJgeIVJUHvF4uhvUnKTN6rlyD7kgm4FEXo
PbWDrQFTnK+FFte/4NCWFfMrlMsblRvt5NkRkxplMYeCpIUlm9CqX5iEYnVaSvKy0Pt4Ublfik4f
J8xE27WfW+ZOK4t3CULiEdFc8vPUTElT31PtNlJZPxnKIa9pStR2+tFUSBZM8/igNCd9qpMHO0Jz
rvbfkNtIUXgYonXFUHqTtBVJPcsHQQudK9fLJwhoxgYB43OuAekjMhlvIe7QXXZasrSXTObMaFoX
8zLyUOEX6AYZg7BjgIaYQgzZ3/ypKkq869E9wnYMKNRsaQcjlm8rGKieE2k2iBwn3isjo4ggkfZw
iiOkO5vkOCDmsFJ6H4t6taCHNGfGLhZT61IzkwMURtRyg/JOxgDXNGREPMb+vVfzxXw5BYEQ1M06
TlVAtMGUHAg2/+YNf9Lp6Pe1w7xMkqJw18F1R5y1g/k9eGHeNvdtI9OAmWawn6RJv3FgWqNVCCc2
6CPyJ4wIlbqGwxiaBSrSiwfWTLCeEQXBrqsB+iTCgULO/1r5xz5iq7Ok0677FY35Xtd26daacyO2
QR4iaCiKKL+RPxvVexHxnBe6iwiKitXLgmkJcLyEfr5DxiVmOgMPe65MsERbsyRZRCfkeJCA0H3p
nftRXtJjy4mahRkjSvWSkkhqkmvmeH/d5ud5hTQoGDxRVy1TfHkyj+LAbjn6eorrat4YyJ1NUeY1
+OYs6r5hupsQ/BB+72W6yJuI4nWB2mCzHcxhH2O+ygOVa55IpQj2rXCBYAqqXOquG0RJLEwBG0cb
sdx2uXXh64oNQTJ9qE0s05DwOolF2YCDUxjnrcrlfon7Am832sZIppRCMko39RMJD3tjLb+U+B1M
O2LcIH5XXBGcCWUA8onqAnKXNeNVIcmGjCGyCmIxLTQJNQwBGtUzCS3HAkm4EJlrI1APQ1yqO5uB
k7Go2jAuRx5xKTmLc8sfdTq6/K46qOAtC933AoWvkS/drzMsTOQa27/KMqN47c/nIkMLR5rNVRkx
iBymG3XJxaqLuI8o9Vk2bSGa7oIlTaebJWiPXt0xcQU9wKuxYpKzEGiXa5mFiI9whxQXiImgCkFV
Dj3x6aOJkH1RareayPOlUrO3+x/TksAcumlblrK69ZcOUjWjeoM081lbziosJ+s4CdqjWIdyCuCn
8R2cc8cgSsGnZbggBvNEkhiOl518XQPAcUuSaCciwHIm1c1RxLsd8sNXVjTEWog6FrdbWTLN4mCx
tRPaOqgg0QPEF4+spJ68EBMvsLPkvS97LTnq6yeKzxIb/m3dJdZ9PYMoXaPUf3dWscv18q6njite
Vh+R2FVjxS/+xb5ruTax8yVsf7n26zFhaoe7WVHX16rLLpKK4oVpgAMSdP55kcAp+8AkdZrcqYs8
VIGsB6KJRsgUn1cZ1iF+O4YTFjt9yQSLymIen4e2DTd6HJso1uMEvXAKi6CIPL3WFOT0lkdGPLni
ObkuRgsArx+pG6wWMUQZzrEGg9peZHcim+6fJG/hzXkG4zMvpHjVLv1wecmvL9cjLkImKYbAZL6x
bSCEkYZx1MKKQejB8mwbNLKdKdGBrwDJqD1oWRXtQ72OLVca/HifLSPQaFLulbQVCt9MChaBI3EO
RLNA5w+z0W5rJT2UKMJvoxYf7xbtxf9NLPy/JBY0TdHxDPn3pOanr/Gj+Z5R+OuIvzIKjrZYifyL
06xZVwMSRTb/YWoqVnNwk/9y8v2nya/5D51sgWMrsuXgEGJANf6L1awa/7A1nEJsXSYXbjuy+Z9k
FAx9MVT5nlFQwLjqqu1Yqs4Fabq6uAB/YzXDh0LVtyjkvU5Mfodg4GPVNwtwkmassEwQZLD5Vb98
yAKiHM48nXL64mg21v3ELmpanjR/LohF2RvDrh80I/uoG+TqJdnalcUMiaV/glCcrDQnPJeG/Ti0
yqkusEYPsc/w+xDkywxEUQL/mMhqczK0+iOXO08CewaMwBsjBL/BRmuRclBigH9d6e9qO91YXfOK
bSwOZGF+Skr0fv3KOP8fvs5ruXVlW7JfhIiCB15pQFIUjUT5F4QsvAcK5uvvAFefo31X7+4XBQl6
ESwzZ+bISm+OZo3Woch7It/dIVoolX4GNtes82ba9E7imUO717o2WJEPu6yVz9h1A89KNMrJNbJS
FKyajUybOPFFSow9YqRdHSFstiO1XDuo4DpscRmtkglINx8s3zD5PDQuzYvepgKLeXkxVX276KNB
Y8dNZazLPMdv3ipH9brauO1sxMSDFrJ54/8B+8bGWEFUkbRHMiurbF/0Cm9AQw3MmEceRTaKvR2j
l52vURLWDtdLgGJ0dG/iQOdIpWbG/zkvohn9yhS5oPlziz+eGCIF98M4AFuilaWccrMIzr4+BecC
CFYOVvR2GvV4Xactu36zEudgMqc1TLriz1VSyKszOS3QcV1P10b8PWZkPNiyAZ2EFQ5ahgwPsvCf
Az9XTsINKKIGESUKxfFP1z+1MyqnUisuUv/I3MHe+pMNhsxJLSQmAR6ZPNM2pQE2dCFqlH4+33Ic
KbFBKg6FiilpipUOVisgDBJ8bJkjv6BHBglCSZzbPrft23o08Z4PWHdod4DlBwSR8jyrKJXheajt
6Bj16TIbifqaSZcd6x1t2KR9fnYRTh2sZOwuzRiFmzFgE8vE0l7y2jTuVHGULsOyWj8KpeCPeAvg
E1+uVzSYT0ZfyPM8D6l9bD3KbJY+KhHKOBsalQCim1hN/DKVAvGhMK113OgvQ9HQ0NDbJ8kyAyYw
0la4fcadtHzAVFUOW88Xc5qH6PYYC4+2EtCLsKhcOUN5pP4KD4lwkzVCMPKs88580Cz96FqUAS0B
kj+vtcugFOOXA2Mn6EuEk0Xukwtkha9Fz088dTd1YpCQ4wzWfUjJ9U31QcP2+PovY2xC4hV2CBeb
MByHLIBdGrfBtuJ7vpv8XC4jWj9vzhTsSpn4H1Jrl74ynNyh7R8bu5i2YTgontPozUsyFevUB5ts
+rMgv6/1zaCYPmXcPnhKEsfAq1MYa4c4DLbtuMOkGQjveqvba7B5jGQZ0xQjbqAbn+1GfR4TpTg3
BqaCoYZq6vgm+7ymkV/Zu0Kh5D6ZGmw7TgXWXrrHZsiiRaASSZAOkXMbqlq0NPKmfAgtqE4xL502
qjLDSuWD49cwcvAbuJpxYEsWvGcK+s2aPM5zoYrxECb4C7RsMKjqqQixIbHfDM5EjSx1h0uh9MMl
pyTfmW4KmzEnyGI+jiRuor4M4/Z6D5vdI/UR9NUyzJbSzsa7pLaHO9No+0Me4WP77yG+ywSeVLSH
TAyKYcjLZ1HqKEedQllfr44jgKoy9HlXWbCve5k+m2pyIguouTOnLsHfMy6spH+bcbqHvgrzB5rB
x4ie1el6bQj6AGh+GpAvRC1oHJwHRqCIMKcxuCU2STxnIlg5tWk+jEPfnWvTfTKFurLpdd0Xqpbe
kaC9yfvGWBqsqvEZpdnBqIf0oMxGbL2LPYI52A+CC4z2vvZgsCOFf+jADLZ981Ias6Az9atvmNVd
FctbOPOg5RVMe1Oa5AdS4esT35+yCKQMN/bo51vhFk+BoTQXJVezfcd0STZJVHpgu2FaWPopoGL/
5TjqyUmF8jl4nYpk3w7GZ4VO59xBJk9ovroq5g5t3VXarm4M+yXlrKIgkzwb7KBhXJEOQLqM89K7
FKwEpxe+6lLHZBQUL93agLr1Iqbe36dRhUy3bH+kwu9Js9RT2WfyyVJ0Bei4mu1q6Zue6+IpI0rO
v4PTUyzcRqdz39qsBWVlnOuxyenG8hOurlw+N8vx3QNltiisP9lsj6jPt1Aco/xI6od76idstWFg
Bze85fjRNlEOhun4ovmwQlUjiC6ZKLo7RyKrN0R4qXqDsdq3yi0dWCDTcXubVI48G0mp8DOPu+ea
5Pk4KnKWmF30ODTgONEMNruyiqJHra6Q8go+0fVWZNR2orAiyKZdEAjMwJZdT2d4QHdqMHX7P8fm
q7mMizX1pye/nNoDwMD2cL1EvYbpUpohePpE7qlRy/31UkKoBnLzUl1loY8ROWD2HXKGJ1E3hFJF
lNIjTSNpKZmFCG5WnVMAKXbS/KhCqBtXduUyNXR8OgGJI4aV3kQoE2jBoHid+Cdw/uCCDebk0pAu
sVu96mCIdkkUbEMSM3ZZEXnkNzGx9+asMLT92znnB15zfNSQPdZndBHZncIoiyc3UT3F+laRZiwM
JoVNJqgLJVpT7WVSpnjrxaX3oxjIm68ixQWoDrOOxHSKubpevQZutlEDFIKDTPqt2dcfDMK4byrF
PQWj0SysokN/nsQHaQzvBnkDRld2AFaYH7rEspfleIlkWnsz9m+hty0vS48QLQk7CvvTHuMHivyM
qDCbFADyTT3cqeaEv7GufnxarV1XC+orol00rXpWWtBiuia/9GFEXD+AP7bVyGsVs0LUEVdbJ7aN
pWmQ+YFdQ8QdLiqRap5tDZXXRyW2t5AQWrf8DBoYH/xan5QWKCa/GpQ1tJiDbA0o/kmvtE81Uw6t
LY6KIJCrM16dMtwA6rvrCqI+4rT/toHiI6XNumUUWY9B1zxRYN0A8bQ2VZcIPvp3gu4FUytWjXZ4
Nv3yUyKQANoV7Flq2HqvrsQoVu1QU/8K74IJQ6TpiV7INeAE0h+xVedfXQTcP2mh0dd0xQG54wys
iULSiGjrR3qtqdnQFQg+tWT2umbmHcTYtko/kZ68THD46OhC6qk71nzZrc9+rOrZ3U2m+ly04uKT
DVGQH+LRjTJs8UNXCJTVk0/frtRgbQTm1teInpaIICblpkY1wdmE7ho1gDwPjbNEhj1ysir3Ulfe
k765E4HYNXgFY4Uyql1sE0Zi9D7Dg6MR7FEoJR7ErsBb1jWggCbUHGTESNo8dv+gRVO2mhw1XOkx
4T7kBCxcx/qkPIZaB1dBj3230ky8MTH+h574NHhIyBr0VWBUjwWOtNZlrtcha1WnKjDwjYXNLeun
ZMOoZoc+ZU51OGpEp69Sg/JjjYXTN7WFK3wa2K59alwcuTUCADv391rFpXnZHQkGmCx4MQGSHFNX
vtpZtS+m/DNvRblpkIAIfo+rtu5xONj6NtOm255O2sKs+CG6ApiDSnxI7o5ndewFbz/Jl62DPajk
66nD7jIm2T4TcYyDk5i8UQck7iNO5lQPoStYQEIC8SQKsH3CnmOwdMrMZvw6VbgVm5TPDa1t6VKu
IoeNCMVGPjWZ/trMz6Oq5ivq9KPe+WRSOQnlqPC7MviN6Er1KclhAknWxEvr0c7cN5BVH7HzxQxw
JveJt1pG5OtBrG+cHycbPwwLDCGNxSXYvhrpQndOGvgFIwTCSBnfpe48jarxLa3+e4yqW6P8bhoi
V7MiuzXycGc2fOVmGn6GZnTX9rNNyyS/ATHrrR2OTF/jnPQR42Ms34Bhgv+rHAjnw5ZsowML5he1
l89Bh9/Tso5O6d6l2nguCuBVgJpfhdMdCggfRqXsWRpRWKvDr1DVq+sJmBHgugDh6EEbqUFDWqc6
sfbdRAHEBJ5OtqxNMdBpzn6e8KOsc06SyewWOoL+XunPYN3OcWm8mSI6B8y/loIdp8AK4Mmmuw0a
Y1tJPVwjuKUpSgBSdpbSp3A6YTcOqMbUWXYKLPQOlH1q2jrEHYTBqoIVUTpvxhxBX03Td4dQgvJj
tW+so5KRexn7/pJFg4MmxEq2eh+dmlRrN5Yqz87YLYq0fvMJHikUO/ZIs0dJRvhJPkSHrkKT3raq
urHmpCujAnJRmetGKd6L3IK5YSMeyYViHtnve0ZQYuHvCpx8Fvtj1eF/4E5DeDDg/JGUGJ7t2n+I
ivonGRuiViS0PD31fMNwPoP7+OJ0+sVy8+ghKfRnGKH00JtSWSn0R6XZZB6rrGZnupxSudsN20nL
T/QPntXQSG/7WkObHo2Jl6BKqaEaIAhxFSxaVSzulRTigzPTi0tjlerI/Tp5YudnrIKR0SSQw7iq
XNyzY+h6qBP9ZSVjc6MMuCs7AzhGG8GmdvKTncAbkIBJVsK39wnf2l7hk5LZsBt1GaxLkZ4UpddW
lemc+t5ptoHIPCt2EUkYtbsqBRZAh6F/qSvDm1Xb3Y594s4MMfojSci2tZm8RnFBsTpjF5834ktt
6T6XqQJh0i0y5hoAsIhCvFRtq5cmq722Jh2Qjf8lyUhsnHzrHV9JvwwKxr43EzoV/HNj2rYO+2aL
L39R6Rg2i8i+Q3bnsa0lr6527q051SOo9ScxU6WbGp6/UgNbaZ0TKQl3o88Ab6fi0HSKxOTtO3tX
2fdMr07mtnM2Axv0clQeG58oEEk8Y+3CVkjT1KvN/tDn4ickCoWpLMq3ZZIFa7Uy2FgHrtfMxf56
boLEKWgvxpL/XL8eRH/6nGgT0rf5eD+nJ1tIYv+v+11vjgU1R3+oNteH1himiohixF9Peb1R+KwI
jUHcXp/yeqiv5GqooBxMDhOtrwf5XtgYKeOsYFjukVqau74ujjGg1Tbvv0MyWhEgIWrTGFt2jYIE
RlPaXdGQDtTWO4eyzyJqMWF21osZyY+knL7tePyudBg93eivGlff6X3/PdGKIdwofGAS22dkQbkt
6X0ZawVTQ585Gdr3OOKfdsDClOqhGDGWyq9pKmwvhXa3kCbivBKGa5TnoGl1bLGtGy4bp1QZOSnA
JvMfOcOQr5emlJQL2Vf2Uuvsbtv1YnW98fonbNvMm3rzsUrmZG0tes9CgmhEm27ljFCF8LNIZ6jq
MONVySAiu8UIkOTNfdM/SKArHeh6/QoPKonwaNO7AhDiBpJoRcGqAB9BNWmcIa/JjHvVZ/DrpAEn
BvEH6YGmfTXjYWEIvU0OwFg5o2PFjJO9/tH+e4loG4OlVMCPeMiSvSO1ZDfCpM21+JLOvZ1GPyqo
pTSLGpy4tJBs05lom2SrNlIPrll/hhBv7WjY0ik3weDOoGaguD1wXE3BFkfMhYyngz7Tcy0wuoFS
rQ0T4yd43Wjm/g9047pVCnzX59xgk7J0ebP+TOeFuL3ODLb6dnQnZ34vgPTWstetq7xViAYXPaDf
COBvOTo7yLvoRfIjCfeARPyVDbqiU829TSBlW90NQXcowQgrUeDR/MIeq7y1fo+dNmGJX61NhMdV
F76p4Ij1mUvczITiElSxEFCykPqendytVuF9PjON9a4/ugOUHmVOc0u9Cfix9ByrCBdYrW4NEW8y
QKm4b1Xmfe2kAU9OZoryEINeq/N+I9lQL5SZtdzM1OW8Sh+KjsIlucQmuygnfRhHnOuG5j+ritxA
PWV/AcZZOxkz1Znckw/yadFkxL65wh921uKdTs7UwgAJnZRz+1S5cUYH1n3b3ZgWFQEnZ/MzuMWx
ZOBfDKxaTHJptJk5nZay3KFiWA8OAXFgqSvw1EVpiZUwklOM3nJZlKfRyJ1NbbyOvn9RZsI1U9NN
EZ+7mXzdNjCww5mGTRX7ZuraTZYTqpqAiOoBZ/szQFvVCWOPQiqsYfRQGhu4tdlCVuwCZvo2cXc0
xevLxHJ/4cyE7toicLoB2h2aDN6GJJ1GqV5Dyg4OOnd2TIsM3LcB9rs1kmpN5vNnXGQOgABWrAmQ
cK0/ABV8G5B+w8bl5MzBiRs9cXdWGJL8gmoNOdUXWVPdMQJCTpQfmk6msRQ8eTxzyv2uA5Yh2crM
bqu8f6lAmsegzXsQ5yrm8jiZPlsXYVd3paDPPHQNMHo2XVKt1lauIHzIGMalKZRHx07clRHiqR87
xMOdSajFJk2je4J+TrBuF3k73smgVHZq+2LAwlLa586ObvSwXPcov0Vq3Mc5Cjthq8deRWGQVhGA
FWn+1Ip+UBBKFFV8KipaUZl/SP1GXUz6qFNDOTap/K6m6DWAEq5Wz6SIlau8hEsk4M55vcWIZoIF
kn1460o/eO3K4lO1kp3eKLeD0aHEfnL4IeqSVYgDy6h0/DvVhRmCgsqD7H+pGvFsmDFko/wSaHTK
0545OtkT0bhsavuSxTBK2uIddR4C8QjlY6EDG2mT7jU03HBTTsYHwZvgO5wR7p1ZPCCEvmRT+RMy
UGhT9VOSbEVm2V0qGHNs9XZofMSl+Qd4wQ+fQQEg24/jqoe2K/FI2vRuy7ductljAuIyCL0oC2r/
Ui0yrweEbyfIXuE4a681MdBbd5oeGke9pNUSmipRHspjIfo7UtjfME8i5oiAAvQd+k2bqhk5YVt3
fOwIxvKCsbghspWTpcx/WqXdCK1D5enrjzVTQBeoJ8NFlig6MO5j7hWT7Y0RW8F4Cg5MfZBKgrtU
RcJrfmpMYSWgNM7gV109dqzerDE/FlO/a4fgLpbTvWWwKJtm6TtlD7NaWX1yNooedW2knAYQX40J
EsM1DpEqhkWk25cqJimrHncmll8qvg7VafW1F+59iHg+cCJtbbM2FIE2LfoKS76d8nEL9BZLkcTU
Q0ZW0OnaCljwTMVwN/+Lu6yESOWSqseIgILR09rwU2FfthrLgmUOHyF8jSfcGW6TY/tVSTqK3Udt
UA+9xZUcsFk91Yye2WQSdZ+dneiTVKnxYEQhml9TeUmj9FWPnHlr5a6cKXmqA5QX/WOfF5iSs+h0
/SG1Kad++cPi4zGLYOkHAxZ8vMvryjlXFrH3/ehSbVc0bWkLLKcdKr5RDM+2xYfSfNbsysRm0eqY
JpPpoKnsi6zklvYYzwXlXOeMYUavlmQkQhZD9+uTJqwm4Tnq1Y/Udhjk3eocqFDK5mi3sSBSKtX4
B9bkPTvzdrsY5QLHtnprlYKCYOIe+fZ3Ms9nMzvlEGVAqhOgRegSPmDgmNuRuWNp2Va98uHNVdbb
YFZUd9RHP6TAIfsf1rhPXXoxO1Ia0bGu/N4qAGfxkXwdHjZtJ+aViBDGbsCgXJvjjV8TDMKm78fs
LYFOyvGSYbwP5hyPtJOdh3CECVXTPggTpVnfg48z/YPZdY99CnuiEfBeKhfuUxMli0bsSSQDkAQq
HE0uQLhuNCm5si5tKD4JB5iCStNtWk5RRbhfSho9MzoZnJr6OqnvWR8/4c0KF1niU2eYR8iqeVUG
+W4Rz7Vw+nBtZVK9dVLWoamTwY+peXvkuwD7IoNu8Jlb5ZBTd9eI4Jgm1DmY5peVrWLdMDyLsDB0
KViacP6rawrcAZU2J1uVbahu8BWdbSW01tHYzqXXxLkhEdbrU1slgiB8rDuEL01de3XrPk9i3Oh9
+9lVyG8HA4WLYwYnO3XvGo0qaatf2mp4LnX3KAN6GWmlvFCxNQUJV0NY5NtMoURphRHzLBNaFI0f
UTiSUUXyN9u8n8mauS+SPSt9PjicWrRobSaCHvkI9XV350cflO1tfkITxfR2mevaKyoKpuw0+hoI
njYymy8uTJL1hD0kUO37hdWAPwq14ikk87NoeQMyFAB7EZEQFt+Rv1YEt4rprDqXU1wt5u6mJIi1
ymAZGtL0WtX9ZHnziGhlhuspq6CDSorC4WcI288MQlIb2axdXfTxvmqxgfQ9kevFUW27J9Vl/9Q1
J4KR+Hr3Npah1Vj0J6UI9RV+F7AUnbtI6+TRnhKKUSsWS51BLmE17KXAIZQGhXob4rhBTukT91Nq
8ED6wF3TYQOf0rwbEy7+QHY3ti8P+WCg23Am/nHhDJuDinfVIfXs0+lB4dx0F5EyPIiEIOKAMc8t
2KAlIeknbvluaLSTwmBHXDJFLPntlOhjLfZNOFgWyKEehz4ZvagSVOHDmJCTcpcnYiLCE8xO0Xzn
SmV6SqMj1mt/1PJJbelLW5FNMS+KPkrSlTIiO6TYKOUmNOOTRSQGKxPnu2sc6v/09XLK1YoyjwCZ
QQu6X/PWMi/D3r6QMiPCG7NSXAaQLDX32Rr4j9cBrkbsZDAGcZDX4RLdqEA5K9ZNY9+xoX0I/f5d
S2DMjK2DdtVpN63QXxHxjhsyR1BwDTXB9tS3SKAmShPw8lrt4JCN6smkUWj6ogQ8xcinK8lBKSOP
xC1QO5yTCd2UtYYue8mSvdw2NtLhsrZYgqbOtgTzOnboGDOpQP6yvnpD3JSdLRYqpICVL1RrFVsq
0QBN/FXRMiMwALZTyrZZoxKwrDHVL4gAqnlljY7AStLmWg1K82b6IT4ynYWx8LHNE+WzVMkvh/iP
I6fTxLJ3iHwlTWJcdWL47GwOmZl2drowXjoDvvg+W1EY4+hw35pYTwhW7YBs7SVZTmUNDxBjR7tU
sXiMma4sSk2RS0ru92ND7vioTpgtqrxda44FszASs6iAxaT57Nv6nTEEKfg6qoSO6qxcO38tAlBR
3RNK6nwVIq3bptJX9zr+w9yuPEPrWNs+2KU2J4qK8QZa+pHhwYto61tH8hQQTtLM3Ma2YoKwMgSZ
M1L3uoFJprTQeKHh/47Y/C3DgYnWNb26KBiyCQLP0l0yjrdh3/TbLCWvPTWsXe8yxcV5jfx8vCs6
mj1xD5RFp9sQpcMuSlx6dKTUB6k6bSeHZYgF0BHfx3JwG7w0JJ6aaI69vGGJYNSD58gOgW7U1svY
YkM+NcpLUds3EWJkryyxahZ7ERA1KwIKKnrtqGtjjDUi+2S78BMcWbJwG9CX4wc6+emQgtqlewYQ
K7uPgmFaVop98DvwegGhHDSN1kURA1b1owu8dxYeDu+MQKpFZcykfJKUojDxYrqThMF19+xjvY5M
cuIR6dTK3E5vJGTTKbpptPxs5jQWSvbZC8VJ7wnCdp9hl1DDKUpT+aI6t55aa5MCS1NHphnDbU6+
5kgCNmS04fXeQ1kyakoAlejXloNRFlAD8w8Rh6uigbU1hTZjrKK365GKiBHERzPXiAcR96VNrrCd
ZyuzJcZuIMUCgTfrTd/CV8WjKLZB4lFFvjU7WEqg+Z01PiG6Pfg0Cw1jnDlXcuhHBrb6kStBs+9K
5VShmAxt+9EZCQ0lRDXBurI069Qr+Ui4koJwx7ZkT5aTQf+AcgjSiF1SEWNiGSBQBTjXbrrV7Qh+
MV0igXwYqx6tDn2AiGdLZocqmv0tAc0ldky1jXUrCS+6k+vwofIOF2Ap7hyCeRZk7D1WbnEvwxaf
fRWy5ZT6Y+SDxjImwKQ0HXeS3M8l8tb1RM3fE03Wrvx8OqfK0VDafMN5d9AT5YioAOXHUB9BYlOX
YA+HeCeqbsxJea/C+NF5oaBPPOJTb4w7vWC71wemtdRcph7xrfcS7FiTPiU55jZqQXQcunfB5ssq
UQghb7iTsgAOlfBNTiRZrkYnw29swSqiG/0sNYf2W65741RWiFtgAI7lnSQaDA21m6+Is4V/WlgO
dSQHRq4hvUaw2tPA/2aYmY5KYiPnNBFB6Qmlte41Qj20GUvCjUTmU6g4CCV8pTrITqQlrNAiWkzr
QAO2Tr40IAHQ+TCOqeyIJVoyXVhbO8u0ZUZzWcGQLKHpaFSymW5Ji0MxVDbywyoMCGJGla90+cLY
XtKfVL/UBrxfbMe4XHThrDO3O2Qbx5ervg63voIpcEhY/yad3LhpUbE6XCObZUtFUb7Sc7zCSZmv
2NO5Szcx/LWaMGKbHWV1SeHbtFzmZ98fj3qe2szZ2X4oYa9hTBRLpCZbw25+8M9R5kp+jILArpJv
xJEWZN0qAs9po4sgPDg0PsaoP7mmggYZ8e84U1cj+dgW8SU2Zj1+H9/4U/848mk02b6N0XtrtuU6
RYeyDoW2Ci0794w8T9fFKDjVZT9/TfF9q2fwrND/qGp39gFG5XxrbPezS2IM7aKcQgIJCztYtgWO
qZAuj7CKB98ftsgmXjva70C1GIjcqnmf4nDLSlrYkw0mCuajXRQ/NKqeZgW6YHdnULVF8do92epw
aEbH9/yRcl0viX3Ni4zYuvTdGsl/ji1t72riy7dyVrSs/VnfOg/S2oRSt7wi7s8jOHmQ6gDoohBx
NeZXnyLusi808LFJ80WidcLmkxVwih2YaCdjj7XJxXCbeJWt+Depql3adivpqtAonPOTQv+ZxlQN
F4v1Z9USxV1o8SppSkJ8mTwNKhpwibM3y7EhV8/TkhMOjPvuTcw8TmpkTKirBIrLjGkO7CdLiwzD
Imu+acUV7D4QXmGvIJjNxgwHszhQ9RtroLPd0+xCtWQsLckJx1MzMsQNqbl7y66odBjuRQlTE/FF
84W0i01Uii2L8Mx2M+pwhmhfwSTUlE0RsdhU1adJKF91MBg3hJDtauHiB7l1HtQhzPdN4AANjS3q
ncHF0r+tNG7ORTzdBR02d3S+PviC4wCwtJt3XE0CQbzHtj5acIVFhRMzk4eibeqNo5diGTmBWFRW
S6RbUzybjhAvVmPe17r5UZjJS5Cp/saIR5i9hKXa9yYFVki+SbxHGgUPdmLBWeStebAyBsg5YYky
U70StoTdZ+LsL5+TBp+CP6uVhVl9FI2ElVQCQfa7c1vqoLE1lphFR8GnrJV6XQNgCAITtgESybHB
SFfB/suV9OiPSrJT5TieVDu+TYO2vvEjaOTWJE4UDqhhx9OmLvA3MhgLHC5kKakN+5JerFsq9GAV
kmwZ9A0L7L65LaLY/wozWmxDVa5jy91goE03Pv2lldCUdVcN/YriyGYw/aOiBMxZOqeBI+PjOFoX
tfD1eyMtdm5fG5shUC8RvagtuVkBS1P/pjAtdYNc+kbS2McE4h4UW8O5NKiPKhVC05CTl/gzlB3G
zI2mO+9xSdlxrI3UGzOT5iEg3UKV7Fraaa0auLqTrIQNMVezXRE9qVMTrnynfYe27m5CRprcInd8
rKmQ+WG7SfQBuGYKcoGNMOiJ3G126EAEQ8kb9lYwYX2uePTe62VJdtmCSyNzmDg3FT41v1eXU5e+
S7NST2on13324QszeUr99C5K9Q8ztdZtmSkUY3GM1/46qVyvC/v7lFMBRW0L+e+6+1VWvm19tXX7
rFRkiJKL5vl2mNEy1eAQMC+Lsv6ygoyFqWs37APLU99isdfkTV8QtimrYMc4xW4qD5/7WGH01ZH2
Za6/GeYd51eEv/5oRNFrWTAvZ5SrIwVfZtokQLmaYqs7xo1AmbTTK9bWfTF0KyjLOsunMZje8HF6
g03btYwBhxZ0MaL2xdfqaO0m7WujgQX2KeEtWSF/93WZbpKGnDa3bZuVG1G0q3IWyB3O+7Vte5nC
+Tr1XYPotmHkqnmzGtjzIIqwJ+XAm6S9LxlsbLKaqQ6LZ8HqfmVL+SCCGvToXCY2iqgEZN0+ZJHb
em1jjdScTH1lhh1JDAxOuMz8m9HMxSpuMLFqZrbUiGxelhqE53pSck8QhIakE0BBoI/vNTL5NhlK
hFL2uaiFsbHcyfRS+g5LhCtPScQSsJ/ypw7oHUX2biLroThKAUqD7PBhSd7sg5By2lYrPMWAJjhS
+Y2ZLGlR7UI3GPigRri/BoKI2dB3vUQ9BbFmNmT88v9/x7SrE+v3jldL4O9DSpZCS6sK23yvxjmo
ifkZr/cp/xiv5uvU8Z0R7MZ/XtFPSjR41+vRGHLT9QH/uPj7/H9uMRlsNGf3/3wXf97kn1dkvmum
9T+PBAQmrezK6NK9VZPden2a66v/eSPXV9OuhrTfF8bFyhLietcqsab6z//vz5Nfj/4+y/WSsPFA
rCUn6c6Vb4FF6oFDDOIuzwbtD2Lt6jVr/wtiu176PfYPctj1lhiRFVW1/yK/rpf+oqY1froc/NjY
Xo//gxz258G/r/X7uL+expxDdSY1UJeqRR19HXWqyrohOP2+sT+8t+tz/eNi0XCurn+fLccw5mmD
+ZhciVgyEaPndOLErzAHFcmfePYDhdf8of997Pcu10t5a9/aSe56fx2/Pv567Pokv1cnVqHsffKW
cst/Xuf3fn8du15Nr3ag3/v8Ptf12L89xG3xZKqNGS6pgGx+H/Dn416vX98WkTRz+vr//oR/7vRv
T3t9TDK5N27TlRuLyNqbJmdZphrQ5a9XbT+ijTb/+euqGFqd2Lf/fXNPHvPkeLE7V1xE/X8edH3k
9c9fxwgpwq4/GCYs8/+8wl8v8/vYv17q3+6nuj7v6fe50Bfipb6ZroevDzDKnh7gX0/6j9v/epHr
1b9vVtyM+PS4W//rv+Df3te/Ps31jr/v9Xqf67EQBRnoXP27i2b/vQyREaq00BZ539L6UDO9bs9B
20fen+Gi158Us0n96RBq5eN1NChmR2MYF8XO0BM7ZAan+pCttSSBdtCzZbN0ZZ7EkjU/uPcW18GG
7m+9H5Eh7c35EtW62mCLbZVrwpPNDZ/5qCWUzoSTPQif9Bo3jElSlw9VF1FyVChp2ngUFwPAINQL
gVf68tSoxcGcmDj8jjVzk43nsZRfhu+vElBRiNJa9h70YakBVrNcd1wJhxCRXBM+YRriy02HB7V0
Ey+sEEVkQ4G4qDYXo+oTkJOxSgqSQ1ZA96gjAlkA1pAT/j+UnceS5EiWZX+lpdaDHgCqYCNdtTBu
bsQ53UCcggMKpiBfP8eiSrozs0squzcp4hnhYWYwqOLpe/eeiwrqFF3mMJUgGHwqzoWFFoAhNtB0
t0QQQCnMFF0RMNOFt4okoNGcvAU5Iuat9F0baxzvzOW4OnrPlCYcbTrQEUNLoWP7bbRJIEY1khm4
Ljjqc01XFWcVTnrXODzdJTMfYx0akLcv/RhMLQj950ch832p1AmVLtiQVr7WQ30FrYQ09Z60H4dn
OxXKEdvzBRBL240TO7Gg5X6K+yNdCc4YKW1Aw6xaoMaY9QRTgLCTyWaouXZOB1mCYPOHiBnirOxh
aYQ+dBYO5q0/XWd6/Gk9Loyvg1dm6oxHdUCmIk7jJOffKVPzylKKYBTLJIIca2guUs4tTfxc658U
AsjSNKkIxtnxtyGYdUN1u85m/G1AJEmky5WWtNNVO8g1tfETteS4aWuzIka6/fKSmyJiaI8ukN91
aSVvhTFNd7aBf7gfDCpz8nFALby1Gsw+4/tipwwaBKqPmw3J6MNWAhXy0WisbckHj9A17jL/dkyC
Zue3vGmoVJcZUkWSd8kXrTYi9oIlM0hBMphvMjZgLXU2J/vY+OnCYl414+lyB9mp253yeP52+EMo
TIwHavnWGV54ruz+s8Z4uMS46y2RAWrigpHKxTHoF2kSpRvirmFMMawavCGybcdVjnxLyMzYzhkk
CbcjNoKGLDMcu3smYhoxv4vHskR4NRUWb5jXclGSrcoOJBcW+Omq6R10dMamAGx1O1mkatT+h8pL
SZhM9D6RLdf5F2i5RV1miRP9hPgQl1i5gviL/PccfWBMX3ucX4J6MlGf7Czj2wtKxCeJSPbCMotl
kJq3cxde8ujzVRjrhwmHdGwGx96n+q4MOq+ZbhaAED6zGurzXFMY03hUG8N/ii8VtJMWxFnnZb+S
uqQXYlTHmSW9HLqBprhlXUcj3YmC6Wtvvju1pOyZPL3um/s2qx8R0+dkCgRrN1CvVqfPzNCKpS+6
Td7pp8oMCfttiaZpQpOshExz3rBGGG1RFSKfYtyRevHOkaSy6Nq6c1P5hOu0ltjWAJVC8i9qE3q2
uhJAttam1e8sgeAyz6fnKNDvYVQ3TI2rr3R+mW3iQQhd/zSTmNm9/ejX8aPGfXAok87aDIfA2piu
Dt67sfdXtKvGCTFeikd14Yb2D3zBVWe6r+ngnNFlPuscop7NXyus4SRM9HfdLNO1RtLSqfYYog+h
NTVtsxiwdAIreDd9uHqrw/whK/s3qy+ZC3XTjUyN1dDjGXTpJGKSYO+WDMJqbNhW2dNgbYZVxD2x
bKoedVz6rrlIRNQghMFmsVcjFixsWvWy44wYm9TsHn6ftjoItWkKJ7xFjdKtB9zay8sI2R2LlSjB
GpHbjFY2fxmiPl9ZQX5RxtOOaNviWTlQyi7wixxa1SqC371yG8K1gZ8tTFT269bIn9zUvtXjpTn9
rF2mvnWSYaVEEJHYX5WRfRWJ/dnWgi5Hg8rdJFOi98gbwmi+8YswWyYWQho/Z6oVT9GLhUphLNB1
DlN1b6b1uW5x65fTkXS9b9HSsLIH3nBsb4IW653Z2c16NFz6mqYi24a5a+XKlfAizq3RuK8sHgrk
u2euAlqcXiJF3GiZWvuGqbrXepiH8orwdhpbwtvXtfveJmpdjfIm9olskvDdYwt2VhTC0O+HEP2H
P1x1TNYjt5SrmqfuuhcpuvZBZyvXYHaDuG9C3wBCKBTGp18z4Av1uBWJYDIwoFEiooep94O05q3X
FXJbSXvrzMMpi8vHcjQ30soRosfIQ6Y6f00cbjOjegnMKr3Sy4iUFEfVd2iAHwonf5pm4plk0z7E
zfxZjYBXKnQ1tIYLt9640Xia/ZWX0XC1WqSslgvwTiGjqUh1oLnmQeZr91mIQiVxt0Ni4C5BqfbK
1P4tiPIHV/XH0XUWqTkgcM0ByeSv2cg9kXbtxu6pDYQ+grhb5hM+N7OhqZUp+wZEOVnprM8MOe0F
lo+QTxNFuEkGF4l9NS1Zm29TN75FLTNBL0cS6le0CRImvgXsKi95FPX4quv5O2VIqyOxnYFm9rJ4
YL7KRM6s7hSu0j4xmI5nxOpwPe7ljCClmhO9zizRA+KZtzKI3lu/3Uc9thy6m+vSh1Q9dN53K1uS
NnjCLvoOCUMpGT+ZyC0MolTqkhSn8OIR6srbLLow7RBGrDFFbUc32L9eEKI0yPx9NTKmx6QWLSGP
VIs44dls2Ic67zkvhwjapWfvLjrqGoLRQnnZAZSbWWA8MoeXnje1N9VzorJ6YU75U9AYB3a++6SB
CtX3Hpc+OluKMsGxt1067EYC4dpdSwu55bKwSSCVSLBcLQbGhG/xxGCw99Q58S/qha5dm+3krsbg
mFXVfd4L1Aw2+QkJq3fww+88H6+qbHCWkIKeUYUc7aC76X0ywfrhVnXRm1MgJugD2lDpkL96QYD+
ALPnsp1pahFiPS1m7o2M0GgAjJQNjTVQ0YxrX5hHluRWQlLYBziTq+KMNwC1DWYgPDMsl/7Z7WjL
zTmswTaqrnPYjgtcPlxNiZ5TFNFD5ebf6mJcKTpIL3XQPyY04ndNzFQFQY+HawGPAbrzMtIHpFsx
RJDwDRvMii3X3rhFvfFafRJNQESJIi0QZp+RJ3i+GK0LA10BFuoiQ53qR0DXxOzQ5BdcZI/L6Hk4
CApUVqve9oJFi4edPguT1eIePbXinkPMhIZ64bRNctdpAGhu98ADjkryNvgyx74/WlBEAXE5Oz/s
Hgw5cZoL+jc0v4tpAtdhDf1b08Ks1T5TjWTiT5HM5TRpGqYioDnJ8TANFg9FWI0msI4YnzHrQ5Ba
ZKQWaX/vz/kzFIhA8QTvtUIHTm08DSzPikDPNDlK/Fg6Gq7HIOV2qZM7i+1n1fastTDMGBPWxyip
fsB30x63GJdn4jFs/TOCkw9rRJUyNy2lNyahMPE3jHtPPSmoLsViRJNNB9GZEmSRNs7JTrInau0n
3xUK7JCFPtoeP+lKMWwh1vPsBzxq3GmV+f17pEh48txbI0ppj7s10u2a1TEs3YberaMLpk2wc8mM
pAZzc7lJo+RHbwKgr05lNQvm7tAix+HRqYa1ZTsjhRUMtcTjHOz2N9hQGfYa2Y2gN87M9YOWWLll
zHZNCgFTzBlUBLpc0TLftoC0oSD64KRcLx0wlavYYuLvcdMYP3ZovydVtg9dpoNJ3B2UPAMgJiM8
RkycFxSisxMhuMv8ZYApJ52dU9MHD4XRfzPaEYE8JiMgLnLLJpzS8OLUutPRTaqlRERSv44NmW3l
fDcLKOtavdXSQK0aIBoD7fWoJJLRUYWP/oCAtjYj6k5M+WhlMYD7aDlMEAKIUxivzDsNwzQpnfe0
L+KFHqaljFx7I8X0YJuYl1JWYMwVzmRCBqJjfDsISlY5EF7OiLHlogQZ3+bxirnPY+6xSotiAGdq
cZ3kIM/RWJwmrMyXQ5JNOdae2sx5htKBfpAwM6n1i90eCKJ1zZExgGPcy4psMclxjE0KJpDp4wOd
nvyLd3cAl5dlbGyGOIi4fdWx+LBdY9qEtr43p3A9dRZBvVGeL5OGitAJuPsrAwoahUnECskoqAQP
CyR9VSZ+BOMK4t77b4bav/ZNUKOOvZxs8zZBXb+Ia2+VgYFdGAF3iefY747vfyfMl7AKVnthDzs9
gaHMbOuudgKkUxaEoEBgncsqEGSOvU4SKIIIsHajnzEYt6elhSjSs4j5i9DzLq0ACQ/ijpfUquHL
dgcDgWJdIfprc/WY5uUpNt0r3dSruaJ+HuCZ0My3axDRF8tfulpU7XymFfCi5NeEJEkVc7piYIVP
rO1vvXJ49drhMyEOc2ao7drWG/pOZ6UEjONyrolcaLD1zQMDAW4eJe915t32DEMXU1qcNI4lgxkl
eNLgNXXQn6B/egi7u16aDEI5ui/KhuAJE/IOQ6VT7sijtJh8gvpZu/OIUcP0rhWnDg1YYgVK9iaQ
w6OtjUczIG4yiqc7HG56BdrgtgiBP+s03HPUevGDO59eOyKTAjAvc+Rl16UU2BSY0OaiVWpXq2lw
rpCNLXTTbzsPyKjC9Zw/1jhAr8yUmL66XTYqFusxtTiJaQRv+A3IHrVdOs9X4AkRubf4/KJkXgc9
3tPSWw+1+XKhW/tND8tonLbVSOaqzjG91F6PpKr7jIEhT47YU1/gCafAGGCOUlVy+hquzWxPJe3s
jYvyRCeELVWarNfWXVPvG/g+gpeyFmjw/PRr8uKXuIvX04Qh2dC9WKaBjehqeq4kWVShvc3BkCxK
XZK/iavFTRntyf4lK5mwh0w7V2HKtxYQwMYDYcDtaGHh9Hb8tfQivnKzx3Hk6e1UCFrVQMmh3W4Z
+K1aMAQoEQkFV7L6UqEXLbJYnbso3ojMSTC9jgeV2R+AIHZhnPYc2tAj191nMkyPGSq2jVEFpP6x
4teB4XE2DFhKw0Ba2LQhwp0HVRKh9exqJl8gwIyKOEDQnTLXapFislvlIb2QJPmqwvxoemiaOIKR
whg6ajEn7S4eq27hU2cvmsr+Ggh75Iu1mF1vEb69eahZvHmkfxIU+0yor4oZEEmv+VeaY/Ud9LCp
7fg8RwhVgY8S2XaZ35vzdRMHO+9m5GnKUjzjVH5P7HBjO5p4XnUOA3xeCXuU5TXrQntPgTUepsZA
yVFziq9Ec60bia6M6Z/H9CoLbMipcJBiNR1zB15fTs73JkHA6DJsXig1PLFGUYNYCpHLIN11E01b
fm9RzH20ytJ4T5DQIx5UY5Uw/XuSNtqRoSbtJv4KxufaF8/oZx68oqfahLrioLOAmxUmC0QdKJLQ
UhLJJyh4WZtodqt6WzfuRryaro3/QzyNRU9iYdLcVVw8moLi1sizadVJ8aLhfljRoIEoJkgk8yA6
YiF4iGZ3Z110bzICYc7uRAXgcmfxddhozupeFPThcD1q+yaIo1v1zcYbRoj5akGior7NJSc1t7HR
7QyErkvzJW5aqL52dXby4WFEp7CZ4uQm9fRRBOjIfGaykjHsikMgPGoKz0ncW+9Iqd89nMutyY2Z
OU9e7N6DhFrhzz/FwbzNOiwo+XTVNqwW8PmIRnatMF/6zvkgKxxE8IBrCqghblyaMSnPf29OxMK0
9b7uz1ntnlo2gEAmxbLprNfwcnj1jeg4N2g1rOqY2aQnGrr9VPV40Qo85X2NliFGrjUA1DFNuO1F
yN1CFdOXVbCbTdxUDhPkKuw+SqlvVdzP8AEczjT9vZfLAyKLdmkbmFgipPY+E0vemEFicJF+UwBY
DGXsjoy/6jMmkzN1sqsGb7GZkafsN/SpmubCFLaizZhs7UmdMzeDPwcBVhGAPvcmGW6V855Z7VVj
M4kNnGSdZvhv0058xGF52yQOkQUoouJrDxpCOw/H0oB+k7lINxLwF4O4CzsDd0b4M5fGg33xrOHY
eTCyN43GwZnJVo1M+MmDjbazUCvRWZ8ewch2kNxDxIn2VZl9deHlYsf522Tp56zEqlIKnMbthRqf
DOcpG05VmtxjoXinhHg3LzJnr9IbR01vvSLnyzd5kBsFUXvxXMnlbHvIm/tfncqR2LkOB/ZEa9ZM
7CtU63QT4rcAS9Blpnos8uiACvqu8Ae58EzjdY6Go1kHV3FQnmy2cKAo266qkBgMNqqabp0MyUuS
N3L5Uzvq0xH5R6gU5D67ui0MOHFewebi4o4JMX+4NbFNwzrE9urS0cszSx1EXtwjhlyUHhqSEvXL
NGBhiq3wOU1RxYJu1tyN3iGZQbCbCjG9UUVbty5Jm11285guPC8hmDYiJrgq311ZvyEdv9ZF6K8T
7lNWyDNuB29t9KugrMjABj1qN+nSI2Nq7YHtFul8NkISb3I9b2tHrJ0e0g+PPGPt5PA6WV2oKPXO
0SjML3rq0cdid/lQSgR3o0fzBkwTp3IqOu7i8iTyJwgyqzivbpq4e4k12tfLLThPtb0oKY82kcuN
Qi//jN1vS0f8JfS6M53b67ANCX0I7YHdyVo7qSL7uLjvYvu1GIFyV11MWTuorR+QES47Hoxlco96
geewSVOG5rHacRq776biRXXpJ6ffh8Hvur2HH0SUc7iCIPDiqGOjwlfKg34fx5QoIY36o+ETsYyO
aonYPgPFBObdIKbDTCdByVDDjJ4MUjqUceas+TwW9Hbn3ts0KiFj1SH6gxcGNzATVT7LPNuVzQlK
HQMC/gEYVsYn5154ifpBJgTCj7NxVpzK91GR0cT0CSFMBg6NRrMRU2ssVYroXk3OdmoL68rI0TLX
c00aWuZxUPMBdRahtQX5Wu8dw0eOD6V5iQOsuDOmFk0NZI7trx///v/CYpeyLhnfrLw8ydACK5tn
VedwjC+qbR4TcFCOL75MTgx++o3r4amqg2lfeeDOTd97c+kjWxioF57ojR2fZzNbFKq9DOn0WeSv
ty7Z9U271VTozcAzTDc0IJPuXo3Ve9+BgEpcnj6zMeylpYOtF/543gTsJWc0VNM3nttaI5dERdDi
TTH6iThfQWnvDtY3bmAWDRV2EYYfIgWNTovIX0FVkgEW+dhEgtW4bEt+fYVz5NI8NxBt+jsv9D7j
wMb8QgTmxCZMbMVezMnRlHSsusB+DrJzjxQBj/CpvrxccpnACNeqEYi+DYH/5EuIGH65k/hvlnpK
j7Pp3hXqWqVgGFDW3JcRDneMTPtGSVqa3jUexkXj+V/kc3g8DCF5OfltehkdBEZB23BsDtKMBlwQ
ghURlNO6N7urXqN7rCOiqasJyRpCN5a12Jdafgemw+kNfgo68foSrWG6Yb+wPNVyZwnCxyeMdyCk
rptUv4xFSzk0ptgaRfEzJHN76rJuG9HeNh1OyiIKeMBOQFhwVa2D2HxJJiLZox9UUOnBbC5eBA6c
KvFLtsf0vhieQoEtRfuc0eIIeWyF9Xvs4HCOFcqMIOXs7CHLgyGzTRPTes4CduusA1KX0WKBBuVs
reQge7ovrpZnztgPrlk8t4VPMGqDwUBbICgiA1aYb2+TixQuRZHJlxhxaDd3ks4hTSp0mrQ9Mf7O
ObMSLM2KxMDZcM+jk5EUixYkbe2DYBa2MX33fcaQWAy0KkPNcIUkEIxyF8ZbN3KGMwSEpTL3l5nr
Ep836wcrryhURY2zGNLPgjwFyBdfWVrfNEE57PLp4i7K8YzYhMkVXY90h8FUO9N88rzsvafJx9Om
gmJe0zHLq3gfpfpSQNuvjov/lW4luZk0l27MAs3SYCNvu4yewreaDgvGJYPatTtiHMA0iKEyyqHp
UYzchmBegMzR7OxNI9jqszYuCJqiV+TyOQ01P2MPVw/+vq/p+CVzT7gyGLVNICIiaWJCTCjvFmOT
9bd1wRCodVq+mqE60Jc/RQ5chZ6+DWRV+kO0NamlYJ5rLDScprZxLcEO9Il56hi74yhlE/NsD49N
ciqleR0oKbbS7OuNnqr9XKcYNLJyHdsSJF/EwyGKZHsY6LdnPpaGNBufXDjRdNEfmZrx/ZfgZ2c6
snDM06u8oq3OuZXwUPSFDSGYpSkIs6vL5Nh5zE/rhqa9EqNxaLiLYYABC+yQe3KAeAmCcl06l/qz
6pzDTCJAxk6aJ9VT6c5ih+csZQurpivZXmZCcHcXvUWOxeBlRE/I3FlUPW01CSEVGqi0D8wbi46F
xjHLdZ6KHNuYZ5Xh0pfL0oYS4QwK3yxLtFUEILvhNXBaGtATS1jkjbOUUgpUdPURf+1z53JtQ6tz
oexlaGhY9qtifGpcPjEZnzB7MwxmY+SyrTGScX397ASOhRS8OPo0JQ9RdWvSQuGOYtDNt7KOM8Jo
BUiEdchrW2raiJot1LpUWR6znrXrowRPI+J/ObgvTKMw1nYvyy3DYhE75SZAhhnHmter3wm96O4K
O1zrdHoGx3BU2tNQE9IKPSXWinJiRDQDECCmib9k/MgCjLzjRB9KuP3K8/uriBkqjcPADhoAFrTN
XfVldzmXaEpv9MWp64f+E9RUf4dPSa8jEhEWHRrUlV3Xu748NCV3shPimmIhQWZRJzmRKF6Npb33
bJydlBUO95xU1tcYOe+m/aPH+asv69tApWvHqW/m1jWvSFehDx2+o93jt6XtYuh+CCFLrUbFlplT
8bjGoM8DM2YX/1Qa63UbG69BI32kCo25ZL9DUiANb53P/mecSWY6jL2WKGOpNWZqkYmKlXPt1q7Y
K4uRGEoe2/tUhNOVixVnkXD0kWVPMRtV48ZQBjEVyX1n5Oam8W9saVAYmtOTHgFUtSZd4bF57DQT
EXfAdxeVLRigALwO6R68++gUt91r7jIiEz+2Tm58Tvscgnkqaj0+S5vjQI9fbREHBjX7rqmc+Dqq
cCVUgrEBtcrQouet9CvwCDTd4SnrM72Q/dfg09BXKS14HRkPHU2Bys6DRWSXsPRT8ahDjocpAP01
WpB3g6N7E3sT5LBE7os0vTWkAkLjQLfxZkVYZkD/mpjDbgE1jua/Kr9NMXx02qRiccnSZe/ZZmUF
6zP/wFFOSLaDucTwORnbXnPHJ0q5q/AVNcrJt7EA4znXq8xId4UJW6gJxU3dBulVhS55KWr4SHgB
SRg7cB+VS6vGaxN3w3BWWLNkg5BlBJ0V9+9Etl3zhE2pgsUCU0kCE5XkGV9tprRqjzjL6PoHqbox
Z/WVtmhBuji9t80gXMY1rde4ciD01TROMND116W7TArjk1778GZEO6avyNgNedYtY7Z5LD89Dz6o
R/pK1rSksOHMSS1z3kZQ7a6Ty38cum+FEXhXv/4XPpVP7dB5UJnLp239B8AF465AIL7IkEDQIMo2
vhFAFmz0tFI1+3CorIe0T1LuA/O5VfGwsmzbW0Zi57t4xuQcPEdJDFSmoaddtcWwbkIOMsUwUwst
mrGq9/XYPmhPzcS9AF7SwJRGEtKYHTOdgwVSb1k8uIh9LEqdj/fXYhJHCcce66Ky5+SVVWvRtP1Z
K/8uL7mg5YxfVVnNuQuIK8kSkJT8PgJ4g5ioZT2k10040eSnzYij8GPoLZikHmP5tLeehFt7qDve
VF2G23jEYF2BLmu8a/KECTOeCQajaF2HythoRqwWFPFVBbQsxbQVuhprOAkaTU+AeFEDDwvPQMlO
kctZhWMZOlgFL9YgV72y0EMHSlHkjN9sucDYPP/GEs1t3We0YVxIHBPzT8lzKco7TgJ4M0N9k4a4
xhNH6FVXFtHGyMG/1Zb/4zmEuRfd00ggEA4uyg1vQmFLOO1CiPlLjuQoC+is6Y9H2OF6LvLPeoSk
YXrk2PQGqv9yig6DUI9Nhpii4+ay24cxaw9Bg8IHn+YanfmjlcE18AL5KXWDT15YoOXIc1uGtne0
yUrLmb+sIXbvAyQ/VyodH60ZC1+kDKbtFRfAk19wA7Z9bCxxipAEHvrpakjzBwgRzE09nPzIyNHg
TddaMD0gHek1vkGBwq6yDEk/7ElcMnRzAjyWb5FlEDAVXquWAbFHLyKzCDSjp5ey/U/PRel8N/N4
kuANqFJXcRgfMCQTROa6BoKgdpNJfFrZpTpjjnLtpjGW7qzFsKnFrna6vQUxqS/Ge2Oa8cSjBbKV
w2Mg2cGlcCjexbedCXDGsCKMqiOTfM54GHDdSGMqakRPjR8fOmZp9Nzebdl1R/Sf7Pb+tDG6Lli1
cJQDGXO3JLd5BZcvYq+vmm0rrb2rcx7lAJLXuaXeCLDAWjdiV7KN78jp3zOZfXQQlbn77e1Q872Q
O7bEB5Vt3LkFV0sTMiUhzDBSJmgCP59dgQSRuNjoMDCxdbjMGs0ywid22Ku0Sx/5/u+8jwa/5Cqi
X0CblqZ/G5CmN3CscqLvsR3vWtv7JrnimYyje6YQUEhTI+Kid8ydcZfVIccBaV3UO8xRDTzXrgRv
ZMakOPXFXHPkN5k6e6E4qNr6sMIBzFKJTuwyzSq7COFL7gMLK9Vejy7Rg1eTmLYeK6hEvVewcYeu
8SL65KexcWLDsh63FaDmIcQ933yXXvscqIhudFld13JjhTw52dOJdgp2hdSnEaAE3tmB4cm69xMk
daZUm4hCtVZevnYuNhc2ny/P/mag6a/jOTiNSNJWpSU/CYK4xSwcX8EQuhqd+Zeh/KQAhFG4F0cX
UGBW1sW2mxxzjWzOobqA2Fi6W2sYo2PbqXoTtfUdPrC16VQs/0xeQZyHJlVfks5ADxB717HDYyRL
v2OIa5gWur0oSe8LwSlKly4O5S2HMLIDjWnAAhEHBzoby7ElF8B3Ems9euVDrJobQXLaCNSBt5Gs
Bny0K59u+bKh5+cCzF3UjMuXyQRDzxPZMXXrW6J48OqOionVyBBjLEhFm/Jt3RkAStR1N5sW1OZL
MLwBXi2jKFPtripBfZDbtkpKyDvdWJI2NZ8S+NVElNbl2lTdVeSnJD2ZJISgOLIAMK7h1zwnHBZJ
8VkDxqUE6CI4cBT9ACC+IgZ6dQpYIYiMZGVM9rvb1dfS7HZFkJO8ZVHv5sQt0g8SxrLMK1jbw00X
iQ8lD5Fg1xyTwWMc9hOgcaikA7FSB9/e1L3T/JK1/8QEZTuWEbOS7CA4lMYRZcQY2ddeOl7HA5Lq
oUftYe1VlBcbi/aAW7g3o40ZjvZUs1W1eQVXBrRZYz+3I7ybmoapU4BZ6YjMC0r3XM7iPhTpnWRP
2fhevyWuZBso6yrkSS79dNmTnX7lgkxKU7qRWOBSLBJ2PYoVMkp+8iOKHYUupoVnbHbFPqlAVWtr
43UdVQnNxoDMi4Uy8qMcmy8CuL4yEttDUg6t+i6v+55FM2GFqV7Q3X8lo/Pd64r0KXslzFxtTWNk
XjYBMqw5tbvxBy1ZBvYYyGieGdeimh9ix3tKvXFn2mKPKbNeGZ19TAbjgpdFo9PzQHRavLbHH7TU
69pUPDDaZqkDuXFIR+vM4QPJ+k2efUhxARxke5q6t1jCbL6/6nkOg1UD+gCrk/UYVA1qpOA17nGd
M+k8GmASFgjteoSz49Ep/Hu8VjS4C//RbPSxD6vrXyj///s5/r/ou7qp8imqyvZv/8HPn5WamiSK
uz/8+Lftd3V+L77b/7j81n/+rb/9/kd+6R//6Oq9e//dD+tfMQO3/Xcz3X23fd79ejle/vI3/6d/
+G/f/5OwAssyhf3rE/79A15e4R+/efkIf/3LJq+a5Ot3Acj/+J1/xBWQcmwKy3dN4RA6YP9XWIHv
XbIKXCcILNsyA9on/xl/LKx/p4/pgwdlik7fx/2v+GNb/rtjCxdhiOl6v3KT/zdhBfYl3Pjv39H+
669/cYhEEA63heU4sOyEafFZfxtVEA3MvThB9jty3zvwFU2C87lKDy0M0m7UhDrmcbylDM6OCUee
ZW/XgKzqbEUVTTBoDG+hPxtdRvtXNcgfnaY8OmA66jzC7dkDOe4sfWqdmuoIacI24GS4+s31/scN
9W9MzW6qhNilv/7lkqbwm49AoBOBnL4lbFqUXGDb//1HAL42B3oeKQz5qpaERm0yA96JEWKvBRtO
b52V0Afel1cZ+Z+8tmX+sxcPfMc0If/ylfzhxRuRatQ8l7QQkksJNd3WOU2DBph/biNb6sPoWrnK
gARaMtxN+uW//uz/9PX52gLhetxjUpBq8dvvDy1rpiYpQYX57Y2QQ7aiv0PXsXQXhRcZy4Z5czKs
zKSgjXjBov3J6//h/vl18QWfXnJ72wKBw+9ff9QdVSLAjC3kq3iZNvouagCLismxFqakZhQCbQUy
ss9Gc/4cQLIt0CZCXSnJ3V4IzJh/ckn++TsS0rssLitw/nBFujEOQ6G6bmtUksl6OsZr6or6+Ccf
nMX5h7vOsVkunu8DjRW+94eXaSNf4DEN+y0BEGgN/Iqkh9FNnxScWszd0RURAuF5pgvn29qCcgiD
1WuQquZszEclZLzNR9c9pIn0t//6vV2u+e8XhIOMHAmKsGxuSXm5Qp/vd8SZsnqs/+PU2hYxHJlt
W395Ifw39KOfUgSM3WGgQnUnXhRf+79+0f9+2R3btgPbkb51iT25LJTfvChYpXTwRdVvU6wkyzIE
1a/gya//9av8s6tuSzsIfM+krBCXP//Nq5h+a5O+mfHRmKcAW+ZjNBUtvBwg25/cR//sKv72pf7w
Bbt07+vIyfutP5HQ1+cahE/6hX0T7YwHP3wS8SqJp9O//oDiD2n0LCjH9j3fdYTvBtzAf9iQJ4LQ
/WFgQdueSVcSmgPWPfMALQgupgLKp4Nrxk2wGHFLdh6K8KnWNANkQJHiZSudM97Dv7o1BtfeZTnS
mwjZonbZd/1e09kds2PtIIHXfQCt26DKJ3hja4T2KZwIQC2b6Ke1kH5N2U3jo6mNMlJKrclOjhSE
UXdr9cabrJ1k9yef/HJB/3DbChNOt8VUx6Pl8IfbFj+Ma0MK7bYIW7ONNULK6+jjQOLPVgbKgc7E
RjBoY+3p4AE3MtWbnG6GUnurcXT02i3v8/9P2XktuY003faJEAFXMLckQU+2N9INQq6BgrcF8/T/
AifizDeSQopzMRw2JTW7SaKqMnPvtZGU0AMFMNdTFVVeOXC4TrC5MNgHlw90XikCHxq4bJkor547
78mJXtVo/I3ZtM7CtJPL2CKIKjQKxUHfh++TA9F5ySPXzOTtz7+yYfy6dwl4EYa1LFaC/376nRM/
o0wQGfLi2s2Dvp9PQ538GEsqpHYgbZbpwdx7TBKEGPfFxMuhiQ94xle9k9tqTrRzVH4vUv6v659M
CcIMROunOJyNQFolBB2Bdq4XdNE6Zwtm0H32e5RP+tdE8+KXnF4GnXH2SRS/JmN9hFIKIrod6uhp
O6DefktSmMaf2Un+MCo0qGX1grnIgLVgE9W78iz3Yna6QZjl2h5P8Pj8NX4ZqONDfRx69QA36MVT
p3SES1rmvdyU9hPaiBdPZE9NIsTeJ5MC7hBgUkWnk5AE0imwa9CXBcRaWZvSHNhHbfkKD84jKcLr
RoIKoxcrkffMTu4ah6aIVAnZIcO3qYJ+hdBrCoyoznntVpmbHk3v3iWsPNf2quqfbR2l06B1d9Eg
T2lr59uxeqkloJnJJrYAMdfRRswEW5Bc7UmgTMiU9miU9BhK/1vciG+l29yjhYEpI1Z5LT7j1XrG
U/Hu5gyzNH885AjiV3CNnFXn8U3Aprw4Ee7nRDRyhy7CYpLOnLJourssnv7yqfp14fKE4NTKUszx
znV/WkHGlt6FGLiOervbVvmIFifV1oYcn1HzMQOOKRpp4/1l/f/tswp2XcGAYtkI/rsy05dQTOyZ
QWr6a2sNhA1kH33D3G7WXgA0My903v9y9fx69vKEy05g+IYPZ8f8actpMeAAbACT2ti0XgsyRacx
eWo0FOrNF+GSDuPrJ512/KoS8/2fn/zXC9cTnrkcz31ftyznpws36gWybVXy67rlO/XpNqFrdLBn
ZuZVZ8Ir3rvad43B+19eZsP6ZZXkiW3ksKZnWRYv9X9f51wPtRz0PK2g3r36XGEBpbiC+DaNh7QA
l0zNsBaq6whcma8tiyeiCHgp6jURvfG3n+bXXZ+fxjMMzxSu4bJ1/fenSaU2G07lo0MYOQXpy7IB
EDHwoxbxk8fAIBta49q6SKwiu7zDEbKB9ZMEeTwgxDeLncD19Od35pau9t99xBOchw3hGYL2qP3T
x6KugR5I5bY70zI9GChaUDk23EqpXqto+lAtORHgtRB3OmbEvpe95Vb5OLmhzmDWwIdiRCscKd0x
9jQSR3pCoVywDSveVwxa0TNcu0tHIuiVo4jaYXoIMQFe6jn+iG1iVchNDv/yMt+ONb/8Sq67VISW
T63201kksjUwbbHV7lwa/jtooFF/NVysXIUCd5QZKURuQF1rZdkY2nBVMW/CypmJ5cLPqdZaHTT7
zNFlQces03YzVBWKOr/1aVRbG3eAla4vqIc0Ci38MN6zbpZuEDnxvBltWtyNf0aE2xFxwy8c2YfI
Ylsds2wf8RqVGN7+cvr6zfXlcBRC2YGVhcPestz8z0GvzVKnaEqSvquo+Egqer1uteetvYdsiRak
gvecM0i0C/v5zx8f+6fwPg5gfHzgGFmWa9mso8uf/88zo03z84kYg52i0dPF8R7mCWo1bdrPeK5U
B9ZFxPYhHpAy9EXB+CL+IFMNbgaVhuptbU9dgFMrHJ0NlScOJQsIx4wUfD0k5Xs+1v0KrVHJ93a2
XfZV84aXhnH0MSuMNuiH5eDlWJu8aixcTou6wIRjQzT70YNyG1RhO2MImr7MbY7AM7WbNZBia2Pq
7dNQOt///Grcjpu/fPL+59X46QJHWjHYUTkt6S3wfqdsatbmzBgNzRDkIgKhAxYkgErMAR1jacqZ
REG7rnhRSfdP5+g/jaP/rfPF77YYTv6cDlj+DPfnNdeblD1Mom9xkLtqN9jedEIR+9aHDPprYzpL
odBMSCKTGoB3Kz0z7vB5p3euD8nCzvYzP/g5LGmRisrHQ1NMJ9fPrVUzM+XOl8PVwv0A5fhVmHwT
uKtfOizVBz+yK6bxDO15MZ75ts+NB/RxdoFWxCjXV8RNFEHuyY8M+vQ6dM27LhPhVuTOe14xYoHE
PWEECkfMmmT3WPohRp7J2cmDY6d7/hbJMd0+/c2ywy+GW744fcKhovIDt6vfelrIVh3Ls6zxsjbR
d89IsuOf3+df6yoaVLpho74Xjk4v5b8f+qUkScOEddyz0y+YEsuNNgPULGeKiT8/02+OvDyVyeza
t23H1X8unGvAXiSLC5bnQgQ9ACsiYkb7kHbtN9PCODl76NdMzK0O7sqVgF8Z5BOVPBAjvBRZualQ
Xdmil7u5WjTecZMEBEuFi0b1zz/qbz5vjs7w07XI8KQL99Ma1EWyhjqvt7sCXB0C5hNswi9Kz+5J
2luTqowPvvxbM+t2aPnpgqPjR3ipgc1AIHf77zvhw/0cpeRDbqj+qlv6hrV/g/5zMzvuOcLytTad
FvO0b+3pMjyaoXdgSIOB20cbbpX2/Wg1ZJ7H8Gux+zHIldOzNIZTp/3tCPRrvcYbKdg6Xd4XW//5
+CX7TokYf/Nu8Mpuo0NmZDlCRufo+B6Z7n/8+d347Y5AiQQbm3Ybnb7/vjCOT0B03o/tzioukJsY
OfKsKBiurJEWrikk+CS+ZBvtLxuC8WtF7jkGXVI+rrwhpMT+94mT1sBUYBNglc/d2zDZD4ZLdRjG
qHnjsbmjXEGOQ/2ZjoxcnagLV4loN7HSqMPDCC963jprS1cI1tIjMTjVX7ZK43cXr+FSPOpslp74
+eIdpl7McYsY1NTsL1zc6NDsLtkS4XWhbvwRS07Hyva2DsYgz52eKhtniD1XMMuBkbKYfFgTL+Gf
3y77d+8XJ2TeKapbD/PSf1+2LlKhaRV6s5v6KNnq+RQftEIcshYH0uJ8v7ad768TSSxlpMhC5OB4
qEyaiH3igdPEym0K+WSN4w+SX4en3oge4rBtrwSj+Jo1n2oPCwcrzbn2637jhHjxJAfNa8Hy7CfG
pfMwfEo/9i9zxWpdKI5wkpz6IHZ89dbWl6KiQpAjHZ5D23VfslG8gyIrD5qVuK+Igb/PtQzwwuOk
KuLxkhnsLlYzV+dywbOyFf/5BfvN6+X5jgMWUHc5Sxs/fb5jFL7YGp0aY6VYo15Ngt6eAaIVfUyq
iniWcf/gaM0HntnNn5/Z+M2Rhxgv2/UJPdA97+cmtsT/VNWNW+9QImEP0nt7L7Uw3JmhBeOwdAyS
Z5ojLOXhmIX0Ny2rFgCQrP//mopaCnGXs0wjftkZqgJgceXZNYri6a6xc/JEUh2SE9PKtRsbX0av
MLAVFOfENtu/fFx/00j3eHK6uRQx6HZ+7j6ZcxglzNrqHRJEseqjeGd65Vew0YjCoxqrnuYXa6KN
UU1G2yqu479cxb9ZZXwUq77tGI5hC/+nt58DS8HEW9S7rJ9zeGkHK1wnXkuGT5Kb+OT++htTCv2m
luRop/sYuVzPYh3/7yXqpXbZR7PBc6rc/4ptP1kPVccIlqYNbJrmKSsUeqCx9p9hnQPI7sPvFtjn
kzuSOBeNoX+faF8gvsRBv5CDAXbH6xS47j0aknNrQFRER6Wtcd9JuBEW8R1hS7og3B2Oq+lZS0f3
taXF1Oph9URo5Fs7qQlNTZMAySAUeWqzhzZDBmVZhFtztVP2Eg72UnTVEJD/EO1hqlhvqW1/VU4s
gsEEQrvURJcIguMaeVb4JXWxu6GYNHX9kW6O9mzjgg/dQbxKAJMH2l/hJZSIWEvIr/dCV83DbCJm
6HFDMdioX7oPq2T8KkflvHnWaz8byQ9FX78ZlgAS+exykH8oB6FdhoaEwyrH57Hy4tB/TFy0XFE0
neJe3s/zZLy2hYEeYsLlF+L131luSYvItO27ws9eOcn0hyaJ5uto6idR9cYRBctnapH0UhljgqIq
I9PO9IrXcUqe9SYCRjDM/hbf4/Qppi7KYR98sUuRsXaQgNjN+MGBx5CcN/XlUyLdb2Zczd/01Hgo
vOxTl0ttW5gYAia3lxfg2AQBtcM67ocMZ1Je9kFeyZl6L1NHWUKBRjkyNxv0bhNSN/wagVTooDKr
Pc5lxeG6z946Lel3xvLV7SE3nsm8CG2oIDph0ezs8oq9pjtOtEluDxleJY4dovCskMMZHchwRm+p
/rl3eyxMx02rmpCsI4hgqSXOtB6d8+3evzdDHqmgGujJeaLKyQchUVGZpbyEwyQvkT3S64wmWIVh
Wp4QnkEpRvJUnmq3+YyLiSJihmItowHW2HIPwTLs78zUkS9FM/D9Zr7rUVAR3gYFiUeY/E13MoNa
R7bGvmyccwdB8f7fmxoOiuSscnVzIJqiTUckthTn6AFGzriV/TKmVrzHQYRcF2lDN4TE6aRUNkdf
1a+wi0h+cN0IeZIIn2yv3BJQYbxp8JxObUxJoXFM1qtKe+wqQ3tE7PegMrfDPVVo90ZD79gHqBWO
GlTHSITPUZzWx7htiS1avswpoS/TnG36doSkj3R4NbrpcM8xoRmmTFt1iezv23Tj6snJhDT3UGe+
WLXamB0UZEaUmE65TXQnebBLlTzQYFLBOElMM5ND+91RMUndUp3CGQ11Z7k+irsk21XgL4OuMEMY
L4i3C7vLOVt5BJCO8+tkI6FGzzxfCi2cX800P2q24T/ketO85p+xnM6vdhtnh7EH629V7q6mPfAS
hf70tBi2G9eoX+oJS3SbRgU9ciLYnZLM9YnK9M5ppXV3u8fRdaDWWLleK7fG0C3izclqzm5Ntoxb
p5+tzBNH1+uc4y2BDKPZyibEFYZBHq0ZrzU7QdRnzu/ysvQoVyie3FUsItKpC8t40nMQzZq67+Gi
BP7Mr00mkP+i4sLZ6KPnAg7giZUEjjMaQ3VBgDNDfW632BuMBvQH03OMnkr1nyH0vqt+OBngz+6c
wbSuZbvELpmAxbQm7y4t0WC2U5EW6SB1N+1I0ArQ620ZkUelIO5Q2Hb505z3DxPB5J/yZLF9qGo8
aEQDvIvxVQg3f7WkHVgVrJO+WIwlee196uNjbU7OZ+a/4xYsZLdvQdS+CyzF7fI48DcryKpuJhCB
ZdUCAPPi2Bqhqo057Xvc11UzJ6/FJD+zkGSfCyvkr6dP+LObe89IyTdMtlYk89exH/oHy8O8Ob1W
dm08e4j/7zxCJSLCml+EnNNr0mnfbl9lcFgvRYuTOA9L7B6FxrtB7/WBTQYxthM++cvNRKYV7ZnZ
PmWMQDdVYjZ72EQwFunx7CvTmF58wPFoayuLeVs5veBOTYPM1b+Ow5iv6zJpn8h/IafNlo9Nq9qn
brmBkIyKv/TMNaI2aMhK0HYu/OE4FPC56uXLpO+SJ1lUZAvpn/28AbDrje5+cPx3QhhS6jWHaxHi
G4Jid29Eqfza/uCNhhmgDT2bj2ffh45Lv0tsmqwVV8Zy8IZI1toBnWZMMTRwFCLlnLGGVYFAy7MZ
ZTTdRV49od/nnoo5yJRphi1YS7YTTu/7ZmzT+zGv4jsHLEwdRdtcCWz1/y/drjJpnLjEEMIccswj
dgYEULU/E9SUuyeLNldaxVdMGuUpMtLqZFf5kpmR+LthQmyVYjhgRNs+mFJPN+AY3VNtetUpx3hw
ad05vrttdiUSyk2cDBT6oT5fbzeCuQHBPvpOb5vobPt14EWGeQDw92WW3cmJUacn9Y9SU9+cEDld
RruLX+Dkq/bQZ7DdqKj9TemOgbS76GToUbQRhQEBsMyP5jTvG8qIlbBloGFMQ472XabpY5qGpIFm
0zaa5Q9tanYNySsCYwgpgTY/Bec+NbZBictsNpFUqzA5t3H71oEWhN77PVFnm32cAmY9dvYntP2P
ugYIjS7UA8f5TTEiSXFTtN2TEuj5OENquX32+u7NnLr7GX817ZA7QtOXXZfJUgjOG320cNM3j5Q8
eyZJwox3dgsg2jyGCkFrqn0USl4n0/uO1YjEM+LONcSkzDy9Yd1kxnrUu2rNKBRoVESUlNvPSLOn
+kgxlByJ5HjtJ+e+dtS8MbLqgGTugATxQQHlxUgus2o4jAlUwmQkw7eYd63UgkmZuzRyNkRCnyN3
+kHF+VBZzFfhh+GNqGwagTkmyKLlyCr4taqCs7KenlSnBmKbXtIU24qTiMfE1mdg/HihDRVyKhC0
TcNc3xC29M0zMsx5EmXinHUPhR8+OhPOAG2cjF2bcDLR9Hzp9bnA4VDhlR6AH3Se84yfosDs37XF
MbccTA+FdifH8Yucna0oZ5AbDRq8xDI+F5V+pVWiICzsCoj37kzt6bfz9xhMFcM/ELcEjSCjY6hS
awjdm6bxiC2vL2ZKMC6KkHJdV9a9TlzcqhU4XxRm5Mx8R3B6nVqEP5jt8yDNMwCDadIGdVxfB0y4
W5jcBCLZoP9CDahXVJpXoVFHFNhLt60y/dPksCTY7g8NaMum9KwPrSBN0xOltYKsek3V/KC3QKJ7
QwB4cIhaMLUSsncX7dMQezqNfx2SVx2RQKwtaDeGFs58cbHnHsc4luvZinb1UJ5NQ75080wEQSFI
wCw+Cjq60YKR6PMfXpJ8WC1GOVjN9arnZIHTqNmmOe+xrdpXR1nAAyoEBlgExaMNGZdhdOQTQDIM
42bUfZB4JkYgr8KroonF6NqdfI9o9oV5PvTZBWv3djaBokUjdK5apFsCcFAd9optl4gbIwGcWU/d
GRsoYWT6+C4MTcNGPNw1lbI2ksknisrhhLxz3OJiOuSmbHYh5ior0udDW/ffCjbApJrkQzcBZiDe
ddXL2N0UdTWe0gGCxe1eK0m1iEggBpV0oZ1j7/D8VKdqtEqSAChz6TMKo8Kk7NkaUpD45BeAZ2od
BoQvMXOWOq1bLyk2Ko+ak9dHDSqDNlLrUtAJvz3YJ1Z9Qnt7tsYBb3nU1ydDa+goEma2gbpfn0zq
m2qVD5W56/X+4i5PWNtTdXIdl9XTGAVXqYdJqqE/XYK/v/3scT4WW8tNvtGhl6ckGiUIpR6KPfbW
Dbpzk+UKS0Wm4zEQNQr/Ol9kH82IM0161zJN92bUaEEb5l+JTCwCN4IYlhNMQ640L0Ka0OP3bwSz
UOtP6FSnfYldOWbYDgt6OOQeYIWRPXOlLdhPD3fuynJaaG9+v58qZCPDEGK0coH43G6YC27d1vQx
W4iAYCd5aDphI1HLMxzPMfP/GkjVSQrtrSF7edsuX90eogQ/y8IlIrzJT7Ksi9Ocx8XJG+fPnuCw
ZPUIy2hEVUHvkL5WhnOHAXZ5leu2JditmrGeOUVxmEOu+S63DonHxh/r2amDIXZKl3vGEO9mEXd7
AIrvngrLLV+Fx9sNkYMdyRjGa5FFOcsJrt/b40nms1Te7g4iCWjTuft6cXpMaRqfbvf8eN5r0qEK
GuwtvoNhLyu1c5satBvsnre4asftP19qsZ+d+Ej1WA7JfgPGp/MSHDNNJsS0cDNpQsIvIHwyyv95
2OtsAAqwamGrw/bcAu9oqTVCBIB9T+p9nX41KEwDZgre0eoVaPlIXa3UH4+x215qufOA9DDK0gcm
nuxrhsvHJ+ssDSMXrP4qB7xoUMEF5mATBp4BI/F0D9Cpxs1YpavE16ttrVUmFzkekLJ1G9A9P2bP
CE80+ZogSxsQNMUB/bu+FaGguLa840QCxnpIIaDZzPa0mlo1S/VvQ68Na2OxFE66/30yuy1R2GOQ
IuEfBgIkGt8g/rRduNReTtebeoS7s7TLduGdFUfn9iiqdnLw1ELpvj3aL39L1MSiYN9DpTHhutT1
eH973IqXNMXb39Od3sMXfHv4dnP79rd7+oC+OvFTXBbLN/vnef65vf3TUjOKNUSVZv3Pg7e/Vd1+
3Nvdf75uXGdj4sf5n59tvP3wtz/+5ycRU/Ymltzp2/f995fAXoNjb7TfSvyBnLmXXzfVxL4VI9t0
hAugMEfA28u9bLn375e3e7fHfvp7SDmybd8XL7fHbzdD1OBj//ffulErtpiZ7m4PgbQheTIvv7Zd
QansEZ2c+669uX35782cUEiXM7bX1e0ua3p/tP1RbLzMOkKpavaQkgSEszrcNGV9VrpmX9BQOpjA
BMahLsl3I8Egm2p0sd4uI7kxmew14rgPeC3dGhuTwKHnfGMjwmzM4oz8Pz5YpOZu3Ki37rvJaLdZ
WIwX3G1rIn4zbEA0Z5rWN3Z2BSBmQGBlpsOPTB/13RyTGOWQ1Q6SResZukr9q0fpchfT6qDOfsrd
T5zYiMFmIUciP7vrNicoVLdZe5w0+9GO3bURJqGuBrLPkdCJkLSYko79SnNmbavP7mffvRcGOSdj
/TUk9OwYTnUfuCZguy7sXuAV8tTNsEqUI3d5KQ/wN52d7ounokNcBJNrT2l1P0/WVvqKSNAoBAlE
88QyunPWQGCGVQ9lDLWf5YQKiiI+5YFZrCyxAagC34Cbk1ST1V/l06DqB2mHwJYti/NTdG+VIynI
5UdnA4LJ8Ryxf/5QinCWuKPwgKq7Ua19TJZAWkFOVziisKCwo1lEj4WOWMMJCfdYQ067AUPlTEzL
p7G/6/XiMUzrYddE3hLv5vn3riq/KmAoQerV36uof9a6Gp+cPsC0LjBCJ/GXPNlqeYPvx1tkib29
MTG6B3nd79yy8E9RgzZBcjYyikHb9+YPB1PRPlYvMfKtx4gE8FUlQ4iRGEeNCRdbiRoJhCR5QFWQ
+olcy54gG73Oi00vpcH2fE2ARdkRAFpK4K0hIsBXoszI4DScldKVu/OjBsN4CgUaH8QCP2Wzb1La
WkZKeksT7duQmPXlKxcD6tFuPCJsACNNQg0PFsIzmVdvWla1J9cGsUK8Hacduy4v5H+BXyHaa0rl
ntbTq8aPcBK0PlbgzxkDht4YAB2xt6ULvKw1qy9Ut2rDDKfcRa6p7qSz0nuOfAV4o13VEzVWjG6z
UYw3EaTXTBRzl4KwpHanBZYDmxI5fyCfKWjATjEmWpGE3Z5C9YCOyedkwtmAiT9RE86LgleO6301
aRkSFyJB+lw7zAjqyToqcAk7RXUuJJahIq84B4NBIbwXECedRFRR8Sc3cdjhZ0turKRpzh39oRZu
zcrOPYJhRIQ6ffDeR6MCrfY1Lfvmrg53SQjEZhbmtY/oMLSjJvepXl51AxGGEoCJ2jge13iYiPgV
LdgE0A0bjNyfB+Lw1q3txOuYWLUrFNGIsmI9G/LNGhGXwuESm6SkcCKCUUcuUMB+rbOtpmUt3Q+C
UVzigGljwVcuq/5emFkTLKQKnz7XoQd2Y+ugugmi8oKJTPA+88xrZjIWTkn73kRYc9dhycKc6V8W
DVilNRxGeHWo6+joZ/NHwShZK+Unraw++oEIph4b52LOI2bLQa4FY2YbAQ3kMuLf+2NnBpoRf4tJ
bhoLUQccuUuAeb57iYc4Rv9MzgzZMQTwNMyk6fud0TmRE4Zgm60TgIvdjBOW8XLeJZ0keMccvsOt
nh5YAdGjqL5fNfXYHyUwjO0EdJiEl9w5aFRzBorvU07tHjmEEuL7zunqma+2lofbHF8LMORecATS
/D1O0VPdJwCl/SR+6kbreygAA1/bhDmOpoS1dIKT+7k0/AtQ/TXJxZzNmpxLe7mKALkN2JWNOzdq
KOJ8lTOjdHcO+durkoPypV5uAFPGNq054jWOGD/tnVY3Z2Lw0ss/NyZrY2f5H2Edc8BiCBHoPtHO
1Jv0UnduHZ+x001nIQEkMQ50GQHSHIQUKoa0P7UI508UlOPG9Jhf5GQWg6csJM11VqrlNGnuRBMd
/IbOiilz9Aha4a26aAjIBNxjUCftSNYHmBIATYovtpEQLGdVkjF5bG5eW1U42wwRFq0t4B+xF2+j
klR2sgkVpxKsuo4/7G0dN3sxxwdwmnwv8H+h3wbsK2bAo4FXQZOuejNak80q17rbZSdpQfYvYrl1
ZNR+G3L1zdQx3aYcdgodCl0zYiIsnOlHic9scqzdlE4OvVAPaohWnVE5g/URyb2B/SuhloE1wCfS
7HGWsge9SzMCmCqLt7lLLnHIUCMa8mTHLEfj44bRI+/LfUTXa4sAqpme23DJlYs7ETBu/kSzUaw5
3CKhMbEPj7PJNMdvTuD7fcy1JHeyRgFM3vp8T4vl8a7m5ZviO46pwxZGN8w4lwjuPDXcbZu80PLG
fEQSVGHd+bPno6yFx++aEsZqNVyHqCSbC5FFMORLjUXu7hE35NrV+vE+bk/d5K9Ls/PuUk6AUaY1
D41VfYO8x4fOVullTNv3tE7kbqL5QmoY7DG6ZgHnZCyYJcK4hhDCbZ0al9imClmySodySE8uw/QA
yqVBtpg9b4dGHVU8msFEpx54fy/vWp/NxVKPxKGin0tqrIWLJUZVmEqnT1g68kfFAGmTpBDZScEo
SKUli6qEHq28bnsGADwfVJR+H4wIzI+Bc59rggEPWVmQUsydPTSssfS69sS7hkHnDrC72uZAX2Y6
iB4rJknya9VV4UHL5xlx0vhVQ095qrvEP4++H20zNJWIosBL2yMAFhfd35VWgH5OIQUbfZjc1zY1
bDiZd4Zfjt5K68vk/kGXxMGljFf3kUhUzGqr49Z0RnOPcwurbPioGgIDqwy8QhKZ92gUiie08TAP
CijoRv+p6cPqWSRJfxlj+YnLrX7uvJ5jvYiLlR8CxUhyMhlVfdIrjWjU5UsEapCLHTM9WqocD3FG
j6F2o+0wDsaHJrMTXJWg8ceNqoX7nk/gpNDi0SUB+U7Q2njnFWWDvQEGiUYrSYRJsjfNmrQsY5jv
LF7mlUjs/JAVHCEnvtHO1yAU1vFnMapDlnjqoYL0e2Vmeu2w9T7LrN/TgoKk5WUfpCuqtdU30dbO
9Y+0u0sQ8Z/r4SsNifaSJti0Ojj/sLCJB8zJlRC9ZQaJHA+60fZcXTr2Da1Xp4Rh1oACBiRYhUNd
cuycagDivhoYklC8FFEo9xZpVKCQ3J3gg3vUzW/S6wMxKbCGWUSCrAwpcMPus0nQtGPmIBcN2oUh
/NQDqIrDkBSgAzErpdO81arYuVeJ2NmT5RwY2u5VNzwKW3TXKWl0dhASKqtyMnGOsruGwj0goYt3
lk74Q1Zzhh2K98aMR05IktmegTm8Mr+6nW4B77Yuo0UbwRqtwBn6ZqdDTTtmzJuA3cQU8Z59zsfo
B9Y6GqKuS6ZzMjtBVgw7GO3OoYsleNisA+PYO+S6RzYbbjhl9BNGew+AFDYOwZ4NKArFqmtIQzwA
2wWQEwKMzcF6bSHx2RuNERhCkylwpG2t9aHt93OThQekPAcyLc0NRnlkVawUwwLOpFW1EaVeHZpU
QOkIp9e4NsTJwrGwyk2kzPGY+9vCa0izAvj/ZGR50Dq0lEvULbvKyRM4DzB6I2SHdz7tcazI7bQB
Ez4aentgRRqRfjjkoDYqfvTAK+nIqlvh/zAAIh8Uvn/RWljeJ8mhb8DSbFJlrytbclrw2Eb1HIuw
afcXUFPTNu9rki4ol08zBSuq05AhgZCfTVqsB9vzP0cD8d+NCIw4ie+jEbNIhmF/zaA953AB2cSq
qO6oaJu9jlgbdFpxHqYjwmkKPwAq6GJFQwSBhPQGRzJziGBMG9yfrTvhYPfTzZDeJ0ntXpvagauk
jy96uw6TRnszRqYybvMAsC3cahZMb86K5wIwzdJcO3tJOAcpcpwdb0y4b+y3sBRhoMlQ++wM30O3
cN4M4H8T2SG+GKez7QEub4qZOVwUsqmn8SUucMAYdvGSF2N7CYneeVTDM+BaDBDIEi5x4qXXvGMl
oZW/SxGcPOQxFn7oec5FZVfhUctFHqppjwQVTrZt9xBygvmYsoZwWglaXQk0pI6FeNPT+PxWtBeU
CAEC5TNuouWmtaNuS9yvu+LY6F99Qn6NFM6gvo+aMt038/xcxV1yZkQxPTaECWvQzlaqTxg/Cfu9
bmfv4XZD2w6ylvmjgvYTtHrmogV1wdW0E2agaHqew2S8sB+oR1vpx9gEbEebmK61YkITo0pzNb+9
zH2YUxcQpIAaiJfVKh5KKzXWGnB+WsM9M/aZ4L0yQ4LsVfDGODFUdOXC5t6cN73Y+mgXA7uwpsB1
9IIoxjw5W6RMdak3nwoaxYE0dQucLj1PXVOMcwTj5lrEO2MKh4cU3cjAkLJORu+MdxQ0eISGWlbD
D0mOETOjmdifqhiPgoK1lLLdqLjGVptHxqaPzWhreLQVjVOaRdVTgcu/Ri2Faek8Zfg/rCLeNgJu
qykF5/cw9tedFkZnOHf3aWzJfcyAgQ4orGuremf4zipiF3I7wvHYwP+YcOSD12c+kmzNLOyDok+a
dTwxDDLEV7So2kHElQd2UR7RGzSn243WDP66AlwQwBzKH/KpDByEN8+KK/6YKAKZ0l5Xx0l6n4ow
+qFh3rzPLAupJAgOxFTlagqtgSMj2CZQYKRrDuRMlI3J5Lh2okPeRXBc8zrauTN5o6Iiaps8Mo4n
00jvNV5m/MScCLHtkrDdkecF6VV673NLMHhfoj63huYEzqliKFK8Y4zt+Ej4Mog14+tEGMlmmkgP
7aiJIUN74FOc/MGc++aa/x91Z9LcNrOl6b/Scff4GvOwqF5wJihRoixLsjcIT8I8J8Zf3w+SLtOf
63ZH3IpaVEXYiEwApEgCyDx5zjv08fgQBOVpmlA0wNfd2hWMQtispOqmx7cW9FD0iioWUkIia7eG
AoAPwRlCoQTZ64qMxIMVfvH099rpjVevHMD12dmnUoEfOppj8om8erUOuMXQPz6ysLYZvSH8DZGB
TjaiZLsIheNcSxpkzFgL5vG+s4WNt0LgHaHAkB3Yp6KPD3Dsn4sIdQ9kmo31gOIoniyuvYtT0SGI
UC/qJGp97k5q7vxw8dpC6CmwNro1PZt2bh471P5ctQWsoANCzgvsNCshWHe44AQ6AG9AbQQqH4od
Uq6dv2Nwsli/6BOrRzSx9Haq9yUKOtQnwJ9DBhEhajxBkiHmjwpzNrAqSgWq1gIQHnmtWefqBzUK
TBjcp7H2Bf3rVtOJ9BHVNkXloSWmj6vAKw+VOZUADSIEPMCZ7rFnO/QYgG3GxZMrrTaDG1L9xHTP
LM33QT3CH1mlZPpxhDPQ+9B6P6iVQ6lmW9Qbh5U+kv9BW/K+yZVPYz5+C3VyIXkXdki+TzjXzEjj
oIv/MPeOd18paXOnlQK7F5AZFDQpotZYKxaGHm+Z75dHt1inY46o6fiWYNQ7JI5fi5zx3qw3jV3X
TPUoiJsIbx0Mwql4GrblUIwHYcCQx/oIyCUpGWIJ8HV4CYiSam5eJu4KBey3ulPI1JLjZ5EKngeX
TpBY7jlrZtSP1HSf4nJ9Cq2dprVgx5W22DgFyS/d8sRB8WJcBcrC2AcN5hzI5QkMc8V38uG4DRko
v0CUHrYDRbYsLXGl77DQCQ3SWgrUGqKgbahHxiq21VNuoQgzGl3wVJNcmkbqtR0kgpPSI502FuIJ
yU5UBtIQOESnmB9E8cXR0XoGBtuvRD5pmzqqrAPyPGC3Saz1IjYOE/TetRJDHrBIhcO5TUij10SO
ufMaKYi9tljx7hHDGTd1NaeAHUZnx2h44mKN0Asa1iZqbTz0heZDv8tWVFUHYllA4g0sF0RZMHqK
ota4M0HlHPMhf/QcUd4VRULmp22as+MQc9pivGMQnldjkHoPWUweJCa3Fie1tRpb8UwE1XCzGoBl
ovZouJi+mnD5KX6GCMY13n5G7RIi7cqtS2ej5HVz7pz5WaNStmSkHF/TF8+jrkQE0OWHG6qJ5b+N
ahVK0M91OgufEc43EaSH+zJ86QZdWydJqaxbg/RetDUDrNz0mvAtLLWvUYaBmzCL7y2L9v1YIdao
lD+KtI3ugNi5O8dKvg/WkurSw+yQQLm33KHc6LAId6YbfNX14iFIZN6WRPakUydrI8i/HXe1p6j2
USsiaz161F/yMmvXoaiUU2slBLJQC9dzWJiMs/mPRVT9ALsKe/IZhxClJ1nkKgmJhWq8N8RnchhY
xsfpqzMcJ9E4fqrhMa/hcbRu3JqqaJTXWwj8vjcbXxonUXexGqX+WNlIN5baVo/77lgXSccCnaGE
OPJSBO+a06ARaVoTaAi3wQQkSfZ2yJPpeOOKnKPHghqAqgd7I1zsRarcO6bZ8ElkTXwKxXSpCuTj
mrq6y2AWrBO7pEI4sx52W2BYg2XwGxMPxBnJoCk1vwUaKRoTO5s9VkWH0hlw87TGbJX2nuFbrvIV
oeKPuJPx/LL4X9ZW7mk0+HoIoi3qiEgt5YGJWCQlxwdvig6GA6SLDG24MRGy2jsUW9LI9sPcLVfD
pJVHF2+EPZ4nkNbNT+qkuKd6FBgloMN9dMxzSZIFQaJ0VJRLqCFfPejo9yl6y4OcNa+GEww+xL5y
X6Hhuy4pP42mTUHfqCtQJBXjvim8k9xkg/W9IrdG7i9GNaoT8ZF60WPgVuZd1BhfiSnVb1ljXqxA
jc7RVLs7TLXvnX5ImF97bUtKCPXSgPUPxC8uMDa2rDXtA/mW+DXxyvM8dOMqIwmWVEt5TITPAjgr
AVOW+HqRH+u0xeAdU+ZjMVoXo3DGvV4zaM1pTXlvzZQRoZSZgfP4JgjXUPl7DZAo3USDke6R8UO/
1VNG4gDjY+IUh7xrv+hlmz5XpIT2lMtAePRGfc675pmgasKfMgdKUGQvBTHSFAnj2KM+t4IIvg0c
TMizKmoZkQbMQlMSppMLwb7G0ihCntBvVGbRbgxYG9aIlsZtylJghoWhhYlfI2hwB2RutwDZt8UY
upc2wtRJGSt1h4b1Zwfg2lq1ERg3R7gHMKg63IjEodZL4zROobXyWIuJhPQbevMYi3WDtmsM1jRz
qd57s8Y86FT7HJ2i1YRWJIaxvXNve+m+LdHk7uCXc42DpzPW4Ta+sZ2+NWue8rbSydBERXCfq4gs
jabnZ8TSxz6DZW5XLXgnPTtHfaYcxnDH52BdriRPU+kU4G2m6OzB3IsS+BN6qGX7nDolJaixPc6V
yVJZuU/KFucy1UTIS5uroyjEsHNhWm1cFV0+wbqtHu23jGflMdemhlAhOhYgqB5ydMbzqemPnZ22
Zy8MkT6ooux+4LmMjFHzrRxJ/HoMEEIACxel50igit1mFm5TQcXl6XEwb4qM0apQk7Uc+LH+Bq+h
VJg3Cl0/MnecYzSx92pdPZZh8mDoJH1nE5MeJelPXEyHW0gwkFeViv1ft6jJ15gGNPaHwKY4ETX6
B7xl8C0bAB/1KZWhPta+4sdRPMZOi5BybX5ySbSsoQLxkeB3bNFnM17U/iD6H6IS5nNtqOLRTcRz
gdYsYKBRxxAqzF6sLPpR2nb/o8Q4yrYmbzU34GEthaVwPE93vWIbx1Yf03tXN/ezN1afmAYLMIh6
sk0xHvA7oyE73k3OOUrBlARhma/HvtuEGq4HCqX0INaf29h7ivKZm0hldT6Vi5NUD1EPJKdxFg3z
R5AI66Gv5n4dIURQksrDZYfNpOYZbNlmfDRH3ADUQTU/zqDGV9HwAg/VW9a4yGoMGWa0xnhox+o9
x3Vt7SZObbPoB1BkTuMjIq/hucFii3LDUxGw8iV145ws8pwbFzID6XvEUHW1iLZK2GGel7TWscYB
DBIA3La5Iu5vwNImBLXg4Eo0FASLOhwL4fGG6WfN0h5gJyt72JPRTkdte8twjw/KbBGRlwJRsyHc
iLhJt7Oe2jCoovZgwnX6kObze8X9jTV78Wx6HZqMrKNXKc8yfgDqA5J6VIUw+uMpHKAhLpK5CDMC
bDHdjtLqHJzyBmU3lKLv4BWmZ127CxuK26UwcgAk3kUgpfow2GXjpz13HYyh9uSinnvfm0V71tvs
qNblB8NCILOHmXN0m4aARlhrHevsleaFxsdx8p5I9gu/d6ONCUVgNZVh8AGM8IuJrz2WkXV6qu0g
u+iomyMoj/61Y8RkyMjm3XtJSfJPhyc7Rnp+R42WNVbVH3L8sHZdIvQLtsELN9fa1F1mL+Z47blT
1XuNMWPTdiXqkMssomSkbu0wBnkHtmmggGVlc0lesBNPoVKqF/QKWwyvepF9S0lPIeurto9t/1iK
LLvLIBew8Ey1N4CJELi1BoA5ZYZX1ov9cB9UpvsJD2PkF20mRY30D9GhQ3UJV3Nylt2XYkT3k1qm
6eda+5kVgXrSG+YED/9HFTq4g7HlSYAn56owOKWYZjwOo/FcusR6phaRIVk2LgUqJDe6S8L8/QgN
4qIZeCahEeKbSQuKKEHFvZ88Zy1q+EathURzEA7ctWxCwXpbmQeU0rtu32OQeESLN3kKAMbZKrqT
jIsoSffzySaBcZjscCAlk/uDAi2w8ozwpYlJu4Z5G2C5URYwGGsS0GZafM4CAhHEOuJLXuCs1FId
RT9wgeldyOzZZvqg5wDucuFXrlO95N2yekZdoOkPCrShezNUPwYUNN9Lo2YKdKxHuyPT17cq7xq4
xpmq0CUdCIZcEUzbCZWoTdnl5xL/R+InluhlWqn3Krn+VZh2HwQAZX7XIn5FGRiXNBe+2DA1O1Ob
DFa02toiCO3zvrqv0qzBCCdFcafGA1VLrOCxye0vbmiX+8jusf4IcRYCcNulxbgP7JZFW8Cfaczs
Yk2ue6JOX1IJxunNqrPggBFsB19v6i8D7JIB3sGb3ZD4TNP4osE2pFCi4zeW2rA8giPsv53d6vb3
Dp6CHWzTktyU3CSW5pzN0FTvUWPahBuFetBbZtbNyc644bW0UN9Eg+J+n0fuyRiA93Vt5Owzpc/v
qzgBu21Z3ceIm5tkb/oCmCrZkz5kSYUVybFqQ23lDV71daJENMU4J2MTHqC641k+yukdCzmc8IyW
Ur2RG99coEIfW1I4RAPo0TuO24CpGManabLLkyKCHyPpoKcYacVdVQBU8GS+qgBjWuDSRe2G9JXd
tCilT7hKKOO4MQyQnYjKaGsU7jo0NBfWQZwYH7E9jZDX7Q2/DXrjY62pP7t2xXyHWty0a7K+O6gl
sPCsGPPjNEyQBfLw89QZ8cesevIqr3zp9SB8GjBvxE0luXhDpDwgfLCvouCZrM501xpeBDzPcy5p
EUQvmqxFdGPl90Gx9uB9PkfZfCc8yyGdkk7PKb6xCiSzU5MBwmCZY5wGB0pU6DX124w39gZyQeXD
zez3TUPOwQPNBr+/83ZpxxLaAoRdLPDy2WrGPWrPLvySrDhbEzzIwqCSOwE13/YIC+IzxaRaW215
1sv8nVSDu691FQSDPhhHInIeCYKN1ZhT4A8mhWGGSHetinHe4c1JVl+zpnubgH9dlUNPfKdoB08z
xUM/s+St0lB/QR/9RXRu98QHe58aNG1n4CHbDveKQwEMbdWINLgD9o0/sO1RYA0a+yEFUeyma9F3
wakPCXjztnvncpIgDNuWG6kzdkWeLlOxZjyy0jUfWVZ2UH6sU65Y41aMZbo1XycrT5/rUGmeid/C
lapgeWdVxEcD5u27YRbz2RpJlInJee0MtfsIxJYlrpNPF0o72nkOyk2XOgmu75VFBXL63NhCu5cb
pdco9sCBJH/BPspkh6b2+r0bzyeuVeaD1tOeAsuPuy69VC1KuwHymWqtsayxHeN51j4IT9FftW9Z
253d0QtfIkUPH1AUeR1xqt5kllPCb4uGh65ph4fcne9gwAaej+RNYq5m8ga7YiJEnSG+UiYu1F1b
N60UFjipKf4didGKtVXF+mNnZl8STDKBR1XGKzipCJDdB9GzIkls3KBKo2/Qli8eHLNXHlgwAAKK
enI8c9KctFDx24orj2jKqz1jcG32DhKKTv+JlYV2hDhmnEjZhYdx1PKdN8KZabIZdzhwoCROUhOV
Xx1k7VYPg3pTwp2Dbda8RGTF1xS7v+BRF32cu0dbRPkW4v+wndvuR1+Jp6nS3M1olsM9ghF+XxoW
4nHhx9Cr1VOXC3NlTcqMF3Lh7gfd7K+Ey/8SIdK/yZLeo01YtoCe/q5P+neJ0//zXOb8+/OUvwmc
/vdQNKUcAbf0f/8umfo3QVNy+2Xz5Xv5j597F53Q62t+Cppqqv6XaqJF41mGrUE3hE48/GjFv/1D
0VTvL6T/VJRqLH3h8PKXKJ+K6N/+YWp/QT23EVQwVIiu1AD+8b9avDY4ZNh/LRqoDEoOxF+qQN6/
ImnKx4C2+puEAjKgrotrMDAyFClN70/dBjWPKkRJZuWUNejSgAREiazNat/61bruw7QIDTk8qcEB
yrY86z8cGwOW0c2E2Nlvx5f3k125Ac0Icp/c1i4cvEeRwtzetkN2iXpAwzjQgNKEPgdeqW0JkEJK
bHJnvKBT5QYQAIevJzVFks6IRnNMnoVg0s+zbvuuZ976snXbkL8sCROGT323WJf/+jN//NUBb/j0
t8P/7P2un6xVHLxbPRw7b+cgV/OqEkYSGYtj5UBxaoMCDfF5aHzVtKEiDLASSEoue+XGsdu/9bFB
/XlkjoDnKFZ4lK+WJ2OHlfsaOBJefTvx9ma3M6+nL3/2tz/wzw7/sS8sSnfXpjYmquGqsynr3t5J
tgzgVY5a2ztQZKUPgaqeF0BZ6ctN8qsluzqc6HltduHPw8w5mN54rXO9lLer+MdFld1CXn83pMY2
AfnHHQDiBiJ4buXDga590g+osVDB2SZRyF0rb1KSbqQwtEq9nij3yZdcXydvad1SjB15x7O8Tye5
Tx7GhPpUGxHmQcsfyQYbCHhMYeW318omoG9CaWeAucJ514dj+USye33TpUs4PmrKeTAbQL6xbvNI
LU25wayLHEf2pYgTcooSW0xoJHgm2EhIseyibSHWkwIoL9YgFOPXGTUH2RSLTVhYh0ctAqspXAqG
qWvwUC2brh27FavTZqMFXXxw3AlIKfvjX2eoKVIGBSn/Rh9LXCLs0gfFzSL11jeaksS9XXyiOFL5
coNK5c+WkamVjxPnzy7Z0tcZ/M8WabQKUaZkXUGSOIzW8jAFisoW0Xv8bxvngBZqfsWfh45Y8OgL
YvvaNOLLCM571U4j3idlxtEoCXKfnDNNV8sLf6iBmFj5ox164K8t9V5+sWL2+BOy6VpdiC1Zng8k
OoNkXeiOnj8oKNA7uKEf0Mf01O3t4wNPcvDhATZiL/cu9aXFH5obVnblBiTBz26a1/curg87y4sr
gHagp1c67jzY+S6/UZ6jLjhP7UX+CknHPSBb8q+pHXJZwBvWidaM/uTFI5hhzN0jeNvbcXBA05nd
OPgo7NC0LJGiJVUscla647vUywAVI5qMdCe4z+vn0qSTasIdWuqsTuWHktfEJJzpglY/yF3y0t2u
VYBmag9/AgYyKessf6naAoCT7GbLZ8YYBpHkAHJvq+qrPA7CI5ZVrR841os3YsY3mEg+1GW/n5Wu
9eUx2TKB4lHgyQ5c8cZXAMv6skWSql/0NNvGryNE+DWj++6KAZtoETk8J6lCEhV7ndqX/WJOPiAf
Ve3A/lY+phhQmGQzSCJmrGXnIk2/JPXvslAvfa0oKj+lIMwPQwjLr8UmbGC72AupwPLCN1WJWtgV
bGTr1nVnr9qCxn2Xu/AT+ISFOoIoZcct4ShO67sZoE4jnO87LRW+3BWFJBlRFj3APX2tMILd3r6s
W5iLeOivLz+CAaO+qFSb2ze8fk0gAtx1FEn9SkDrVPM7jBBq//YtZVd+38qsah+aHLyPhfKfadMa
OQCQHMs3l1/XgT/HV5VbuaOskRAlwXwAV1b63Ui5sdOTdPvb/SrvDhhoHrj4xbKlXSb/6xO8PMZe
p+zzyND2t12mmZ/riCdPb/CgSwym+NsGp7kYtXNIGPKqlG6NqbDaPybI/xEYCKDfy7Qtuwmu6yCd
l76l4bxDziHZejIgkJwPuVHdvOK2qftdFpNHhWTnbZDDAYm83PP2SFUD6gJWX3kPyXMBSMh9QTF9
dkpQl3pnQdJfNljcQyYoVY0iOpAgY8ZmpKPk6Y8ATX3ZctyQm7RIG3j/zgdtmCjtFZRrynpu/SrP
qe8w77U+FfPW70dIep464g4F8prHSE+44Zcb/No3axxKCsx+kepFL75qeNTk5W+WCyk38+Sys55g
9elkjKjzkpskw9dXvrFcVQGvk5xhsvJEGTPj8fPJm1u2bl3R4ONXwiDcuhpWu9Os+XIThtqrhb7j
ei552NVl6JQbJ2Y8ve2TXQwe4QzJpjxHHr515T4jWeRfJvskeyYzdLqS512bcu9v73Ntusiu24Jx
z556IMBtfUeBp/VJXja+3sLgU9tLqdv9pusgy5gaTKleIbtXWp4KVC5PN3rFfZYtoSRIEAIjrWDU
MJed16Y8zqDyEODiDqKvwc1lmU+GZZJpJN9JNuVOuamWw7KlEDUzaSy8pdtrZLe/GJ0FmmV5E3lI
7pXdyV7mrFRntVlRfiQ0Wfrx8ia3d4qCBBJEbBXDEqBQ3l8OlzKekc1IRp/LzmRpyW4qKVq3vjzx
1r0ezmXcLM+UL8rkE3N7T3n+rXs9/MdfS26vsUgE70VXXT+BfN1vn/J64vU9HOBO4PSg9zcpk36J
IiDT9MCkJ/sBa1HMe0R73ScPdMtR2ZKb2WXKlCfL1u21stvNdeTjRCg7Jr5FMKSWFyC2hom3PBnH
NfbK5nXv7X1uf4oZEbpvtiQJfv2925+XrdvJv73j7b3++Ih/vOR23hgzUrjxQV8eVm15bOVm/tX6
o2tMubdmgsdCfDlFX6axeok2bhtSRs02sKbvcpcKAQcw6xKa3U75oysP/D/3lWWEY3wHM0eeRymO
N/zjva5/5Z8e74DtrWsbxP/1E//6ovKzy32tHKRk83aOPIwLBMPXdefyVW/nWCjDHfv64FWDcRhQ
aJW/oNzIHw8Zai45+ah8p6T2h6rCib7Pup48yhLk5X1/H4U5kPclSgNYUPqODPlk/7a57mwKDcPy
ukaA84+TjOWV17eUbyL78uXXnbKvTlB7NBCUg0sJEfFbMn+DCj14aDxf4JVGjs0S27qJS7yek3Br
Wo0xA9ZzgCIaikVwu0x7ozkPKGS0GwfO0QFGU7LptGaR4+RZMpdYspOxJA653BlRxPen5gNDSlPx
zek80/dm1fRlK6pz69oyUfTds9Q/RMvsQ5oaNQMZVQGhRvjP0Bvyl2GsrpUTICpUAGSIN8as/aMC
as8qXubvcNnInbaC8kyv4xhcOtqTHnnNLlPDEVflyPXVUUx7VKQsf1w2nVlWxxgEJUgv4SfLqkW2
cqQnEjQF9jibqL5YNmRzZx/LX20bltZXEzK33y/roNtG7rOJEKgWGxO/NUrJylwDiWoNhYlijtaZ
An1Iq5O3uXFdeHjLdOwuM7HctLPVH8vyVWUIZohYfglriavkDyNbciMPZBVEdPQMioUmOfjXjZ5F
B1Clu0COjUKOzPOSfhiW8TmRTblXLah1mQkl0yHqfc/WPNYaMd83bKbDnydry2gtXyaPyJZFnhg2
pk+GCODVr03+q/XHvrjWyhX66ehmFDWoNW/qgRmbpNKBaa3lvtsB2RqXn8qDtQDCkmheXl/Zum2Q
2Pl5zeU+2RXakvS59a+tubtEM+WU9LpaWN5QHpA3jHxdHDpnYSMmPS+zZbfMrsSGsI9/dRU5RUZy
sdcux2ttmXhvp1IZNNEyBXDz20mZEe/jWGyjnqWqN5dBe0AisfddB+EtDxMSgiMNgFVqg4dlgYHF
oeOUm96ouju56Wq8d0jFHxx1bJkUNIIOuely8lAr03Q3mLNW1wG87icml9sYloPL3lZ9F6+6wp38
DMfNAWkPyOIs0bRlc+t2s4nO2K0vW/IcebbsVoGaHWQK8l9K1v7zDOt/IlX7P8h+ykHf/v+frC2K
H99E/K0Tf8vXypf9zNc62l8QalXNdnRj0U9dZAB/5msd4y9E2x1VNRwXHVdv8Zn693wtSV7Lks4U
pu4ghY3s6c98ran+5SFVabmGZTnaIsj6r+RrXeePfK3pwkD1dFWHR+hY6n8QkrWItD27jPtDk6kH
kOrUO8L6zowXdDvROqVW8SaU97Qxnlw4P6uqnAXwzBE54ATvF5TssGDFTnXdu8VrVZoPqnCfgTGk
fgjM6dTX72OX3fUupi0OTuIxbqIrNT5mqlKsHBKY66mDJe2FVKigjYDXKuGETEuS1gbKX8wfY68D
TKDNZy1SLpUHAKgynC/tmH50PP2SacYiez/ck4nIV86jColoQJq2wmO1BkscanzIJs/vhmGHt+iX
RCuq9VSmG9gQgTsD/IjNizc99Zn33OBfrMzF8wIgjnBPsK3kazd4D60dLeqCd6Mg9Fabc6qBValE
jh8mict11Tdvc1Q9R0H51Af1pzZDdpWHulUFEoGB82Ia0WPnpO99w4e3reoNK8z3MgTfPJb8zI6t
X+zKOjWWxqqF3ykN+cyh07yZ5baKo52R6/sgaLfJUGD6SmVcw8PJwgrXS96yPtiHGvAYDA/VTVh8
N2q8kBr3GKv8bEHLss7gJXCLq1XvBUBG0dx2snTLQhx6gjICP+CqmukB1BRYQGxd1ZrPkPUVvKUk
O6hmsQkRUh8j291Wqns0R/tz4IhvQcPr4n7GZiDB7XRAGaTIrXUU6PjRyjtFgaBtz5+B1m4Ss8Ed
NUJBMR3Do13bMRg38zI72czl1A/LGyewrNGMlR9b+W5WryHuL6DYDcKe0X1NOuDeLcwFxHsQpgyZ
ecnQrfNkHdtAc9IKfVsLEsPQj0BxkV2L2wHysQfKm4JZR/1uIxla6hx+JBMButvpoMOXxXtrzN42
S4pDGYfn2OHW4f9euIgZdk6rUUp3XhuBj4qXhd+CDLg9uNvnxGmKTRzehwZ2MRlCjAg3ksdKkjWs
jHlnCrQ1NGd6pJz5TW++adg1POltgOqTBzq0q9QNHka1ZwcYclN0xtcUqlV8QBlkcFGfN1rYZCBp
j33gHKO+IKnIwxJ4HtQ73LTnWjPXs/peOdDTgUVc8p5nplG953oMX6GRnNOY66vxA6nWpY/hBemI
+NYCvkU6BdnGzNtVAoRXYNAcJqj5TwGSdHr2beyDNaEwgkKF/uQJ0azCJ1b9WHN7uC6UZDvdBYmY
eT8C5sw4f6p0g8h12mem+m4HNkDwBcQf1ukxi0he5JZ1Hqf0ffSQOdZ1fhVI86/WABukXAVmypOg
vmpLWjiwxlWvKcXGbO7MgVsEmYJqnVP5WIX4EazmIXzTytbdgG3ouU1bbw2O+m2gzrpSjlR2CsJ3
HjG40c7aVfd1ld8FBrdDbDw7Ht6lfZUeQm325/RrSnYRAf21XvNbd3wKVQvfzQaay7CjGPscz+NO
S7VHF1bD2nV4aJqeGCDKm1VaAh01R6L0PDghrIhmXcRx202+IvOKovqIFSzAzbeiiZDh4xI6pvOs
N+BmXbPbcqQAj4OtVVyP6SazGU+NIohhRQ71yhqyree0b07K38VGEuukbtzDM7pzGT1TW6rEPiLW
y4VtXW1X50MDHiD/qjCQrRNRH/OKgaVwWAPC2cj0Fg5wCBONmuCqUnE9QKPsCZWVbJ2EdXfI26Ra
69UAraeZFmv55ZntsAqdYueMLyxWzk0Dpsd718csXStttmmjetwEuCwA2gn2QKtObgsMFnNSWD6z
30SQKMGC4n8UvbQtw1HqlPoaVg2+mknB9ynbTQ0WhXyTuWtgNTMZpPcGP8TKyhGPDU5qjJ4W2KoP
ClyZUSjm2kX+jawNLidJiiJsjme4UpS7PrLOg8IV7E2rXRehDXanKFCCnHDQ7EBMu1oE6HtV36s5
nMiyS1hHgdNFBQNsu5qzRqaossWVp9gPgTDXYwqAQ8OKo0/dEqSp90gNdmcaDwDrsX8Kiju9Cr6R
KCfK05DRqxL8kLMPxsDVSq23QQz5anbSeYcEq7evp+prlap859Z67pl8IT5FPHqZi0UF/HEUxVs5
loStfpmaFFtnTzw5WfRBbbrvYzd+bOwM924hGCzs8NFJv8u7fPQOIkV4AMc/ilX7wQRwk7cTmCGA
rbGBJThqVjtIzM2xNlwi12XCQkwJcqHCBy2VFlf7FlJi4Bl4ZlvxV6OvHkbMY52ueI/MHAR494m8
LmapWvZdVXgWc2Cw61BHLNRE1SDuzWPQovPgeqw9MxWxpcSrT2Mb7K3R2teM9lPQHZUQnl6g2+d5
cO6HAepfgvigGvSwFKNg28VAJHGzXgWz+kO1xQuer1CpMjCyBjQ1aM+f4g7yXhUyGSka+lgAc4EM
Lz7Ec7/wIs3srCwk/LlAIcNJ8i/qkL42lQo0GjG9kXkSyFalqj8sE5CnG4yfRQDFPjWzELX4L6YJ
sqGv7qzhUyTKbIN1cLsKtBoTyVFQQrUZbLwUu28quYT4othpbXEI80W3DESmwqKXErcmtl3F4IPQ
3HPbzwwVLr5/Qadf+q5Z192IZ9YyQNpY0LJOZyZWsaddZz3Y+mBVh9jZoi0IsLnTGJOjAXNkyKmZ
dkbuGbEYVexyVH5Xcjrk4Vlcspq3bIm+qIKuRkXbI30I2DtUnudJvI3pDJEBOW3E7RhsLfNCVWwD
RCzaeTicrCLj3hLlEr8RNihW9UEZ+C5ItRstKQyKYTBpa7VAQpp1tBJBJ0nf40q/d9oWcLOOCvis
vsk7xzOASLtgv0HWsNJX0HMYEfbtmOJQ67LTbTqbzapR2oehD3BDzg/IldWr8Ow5RsqNxOLSGh2x
AQ8IwXGINgLKxioCuZ1oVbQtMe5o4uKHO2i1H1s2Oldq8EV0FijoPtpGkOFXzgrztpe8JFRKFcIs
O6VkBt2SrPzKrvpkJzTziZ+8OOi2LU5CH39u6qkUp2boEUycmoKQaWuPvecbuN64CPoeiMA/RbXN
LBGKTdvmMjgefHBW2nYos1dEizaUmJZ3e7Ii50sI82XnQjTIV0FDbjxs2Vz7aovMLw549kqv5sCP
yuwhScxxQ5H6gwvF3q8mil5I5rR+6ezwFU+2cachmLwkL6wljQGu7mc5V+7rlgMBcPkWJrD5dfhV
LrJrUa5tkGGUk/XolObug2lP1k4Wez1EXVdNotlrxWhPno6yooLbtkvlZqa2PbbmWcsjba/GtrUC
0Q3c16zRz0jSztvnMJCxZTIoXCyfRRaOxzz7aDVetqvlgRrkxRqcs0LkHQKwFVroT902ruHkJRqK
oCg/zse49VbuooQQFSjVgKQu9BA23qSFd44t7qoOph0kcFSQ8za8A8Jwp5S6ujciw6ZA1tm+Zxq4
CJjjwVbEqimKD4H1wx6L4EM7w2Zpvf5bWWKeHGF7dTdfssg+V7VBzWlRFOavfLSjzxXwUN9AtDOm
EnPMBLoRdcMN47bqSE02UDQIOTRTRyfEsbN32SNrQS4BctVKo26YLDkdWWGVrQxyeOGE8JGd6pSU
cbcbdedToczdpuZmBUlmvzmq3e5KcIf+EKWGj2mxl1NQ/fe+jjs3PorR91xM6AfEoOWA3C5NMzXX
k5MSOwb8HaWpdF9TAjvHZcw75UMbbwhzqA2M7ozBnX5HxVQ5NQnJ0NAqUOqkpw8xyymEeYv16CJw
CWFNOclNuxy+dofqxYiDYGeXwtmyUIlXJXZnJ+EJCFEDSRtsA/pTrlIPJPM1brA8Q14UMw500S1z
NTXhGaS/ddJAoZ7q/8veeSy3rmRZ9Fc6etx4AZtIDHpCgk60EiVdSROELLz3+Ppe0H23n4muduOK
qLqPougFIvOcs/faaSZ+XkLvaLtmg4L4+7rvm7Slx8Bjws0emavva9A8WXsggXx5qwI4U40I3LDg
h0fdZ8GLLQa1eo4rL3NJKBGn3ptNhQ50hr7sxXFUlEM0sQufzP4aNrVyalJrn8GkX5RGn8AZb7V7
DIqOq+cCDuf8IxjVk4FeCek0ezParfp9QhzDoZ7wWfZdki9HDWtV4gAewTHYvxQTJuDBjm9jCwtr
FQ/PaWsz1m4dCzoCGwTG6GzPIR/hVawWgS3u/9RfuPyUUf05hUmb49P+pK6aq3WCUCRSLg4WSWf1
r6EBCbLGycyrdtukdUZExGquVcHMABzL5H2LkGJhqJQlHQ1jM2T1+v88v6lJVRcSoZn6t3g3ZzT1
Ebtou63tAaFveapsNpMUgpgTPtjs6+CIF60Ibjxt2vz3z/23QKCfb90W4A3AbqkkUf31rbP5V8xw
ytptMlInzgVj3Tr3QzJqIPLH5WSqWzWArv79rP/sfd2PBQHqrx9pyOFQN1X4/pcmFjg5lIX/WKjo
fiav/Wv1+efG18/7/Gp8WegUHQMIjiDHDTHinxpfFj0xmwUUH76pCp2W1O99L8P5jWObphjJc3TG
aML/Z9/LkL+Zpqbx1RYEYhmUK/+Xvpdp/y3yw3RUS2iaNFVORjToxN8OpxhITqRNTrnt4ly4nBJv
Jq0r11JIprFwR8PUqlccWOHCwD3N4ETpxIohUrbVOvhUaQkTxqe6WVgaSPpIIZM4gsUKjgvafWyX
ewtZzmKt2uivixoodofBSJU509y4g5oOAWlfo0NP4uDQ1rmyVvwXiSPObaxGLGtMIftQMqHG1E+B
XwavqiPkprY581ljumNDRt/DtLDruVmgItedpL8Kx/yT8nTamFhm15K3uMQquuqy+skcrFNe8LY0
9qdt8kK/TBJE1BIeiUsUG4CkXrMfyUfzV3HgnaQBgI6JfryqEK6vvIrCYfKIb8ss6PSWdc2jZI93
sofcA1kP4gvGk9HfZJO5KeywPFYayJBRstqnjC9bdaI93pRrEwi67vsvOIa0qwQCiJjq4EVpdZNi
IF6q432b0wZUqIIQ7VRs+ZEkkYDLnGso532/rz5PKon3GVvYSQe23+sFLtM4vnq+/QyLpUqOBt7C
HZTqYFWZ2ueUoaOP7OKkJXibHbr/9PdrV4cDghE7fGnzVegrkH/iCmI9wF/U500DGmeFOa+AWpmq
C9GsOYa+4p4dr1HQqKii5vpdlwiNv/1a1ZvHFMuzOw2cda3J3weYBzrpf1hKTF6iB1ZbC/TbqtNv
rbitl44TB27fBh09tHyxxmCon6oY7p3qx18MfohsuZk61aCPmafHFkNVaop7zwN2Y9eiXNbVSEpJ
OK2dqPzQcuzZVjnabiyYyFlRegl4ImEAIiCJ49jkLE6trt9muN9Hwz54HZQaj55rMGTXjnJ7GXqq
XDIbWg49WU04XTB6+ViZpH+ry/SQj+nBUt+qIr0UJeUFgxem9F68iiL+KHDOXuhk7caC3ZaCEoTe
j4HlZ4xfSovVwc7zawv10Ja4X2MaTDSJ4B7R+gsC16On6qY2FEmVDkSIeavwzqiFzwMGPM9m2xx7
vPOupTNhNfqybttFgYISfL7OxKqkA9liwmIEuTV8pVhBR15WJD/A2fKho/IdXxTdsIUpaK5FaW9b
SnP8Lf2w6yhGfdgOS20wAOxkSbFEfjAXjOMujPx7oVE8g8cqqUnSr0jSDgv2kP3KVe5oZ89UIAx4
yqKFKnsc5fXbTCCq9JCqAtNgcRXK2NyRcbomUGSRaVXwaBTJaujDL3geXprS+cDWTRtaIoZqShrN
zjYarxiK61UyUFaaMYt6cLQTMXN8CWgeiDBuYMTDHYPYUIN/EV5MVKjB6D1KVbqEZem4gslqHXOq
iasu3BVvFYGIF+tkQIS7cQzlRP83WAO2YPgZgpnLSV9yPe3H2A/52le7uzS0FWgBUHIpqRftjKmD
a5sZS82uKhezWOGaSl/jKylvSwbXB2MCgaKzT1yUzeivAiPDHB8WJhBVHx/hyNmpS+5k6Zhbauel
Go/12ovZrtttQ6s0UM/Ygpy1Nwf9tfnSC4NrHpQTjbXsWjdBuYia9CuJPG2D+ylbj4H2boc3INS0
m/5KmM+2A1KoMtsDl+472sUutcR1xv7Ujbe6Ee2bTAM4ZgSCgCDPlZ76HoVd6Ka69Tjp2TX0Gb/h
UkTZ2HpiL8zM3kcDJg34O6sO/tDaL9C5JhTV+0Kf0nXPCzDKptqHrV6xt0btRsTfR0dUTuCNWEuG
x4iIXFI5I2SnltwYftNsxza8tYcaiJmWIzLwJOuGXYm9rqO9LlrfZS9ZzSd+XRtApWhDscqBFS5S
lUTjCcq4iR5vOUdFMpUp44OVJEvNJ9otkd0mj3tr08p+4KTDeRTZ5zQ3t6tl5undIjXqL92mKV54
SPOZWCv7kGALshP0C8Fw7JS7kA6WQrYekJ50HyQt7pKIp1NoOW6zfjo1jE62SpUfjWFU90hk4bdM
qdv7bJaD0okPdgZjpp1ACJo2OP2uhDjiiGMeqRYRKGO0CipTuGFjip+voppfyvfrKaevwI7sm+8f
qDiGLQfaz1eZBfGwj4EDQFjmu0zl040l6NSfF8tQYCl8tJx8uvEFfkvV0EH4Yt9kG4loWr8d5hE4
I6fuu+KyawMmILVXNlddRKXQfosAqiIK/EotWsL5WKKnip6AmQJZA4WQlC1ScJ0MUnU0L9An4tXo
APaZ6zIf+dxOo5NEUThsemU6lpCXfmaj/XMD+j9sQB0Gd//tBvT3Teu/5F//gmumTd/C1z9vRn/e
/9dmFJML+yNHmvJ7CDtvOX9NYe3fNI0RLbtN4+d+9I/dqMQaY2LbdgygUKSrY6j55ZqRv0mV8otf
CovEdX71y9PzexmH3+gfhuvOT/+Xss5RVRgFhmbppsWYeH7nf449HrUsxh88qEBz4EETRuB/WdO+
JSJG5TurkQOjsiOIwDd72qdVB4u6u7ZARtTpQ2eOSoIbWYo+3t5o2/eXvoCBcW7KJ80sF014+dPH
/F/UoLBq/otXSwWqMTh2TMgtf4tmzS32GFL6vNqBRmtA5xVUzkW1cfh55tPoFIe6i1f+hLjc3iqp
emcjXCym0yi7bak0b3qKzsqk60R8jd9jJ0y8Y4gbpAd1ODKF7GmihzmREex1nLNtfNYFUeADydPe
mYcpOSWSZb5kvnyZH24U6dKbr+MWccX4pszf59vQwl80RcQ+r16g89z2kEpUlrv5qciBQB1zkBhw
56vmm8wPWRYavVdzAXxtPT9UbyEshOKoFu8mj/7rRZXMROfXNL/A7xeM/jhXrZWw0+V8m5CH8xmQ
eL1wvYLb5gqtduATIbsXLpdcrnvIB9js9DRe1368Aut/nm8TpGJV0UEPuCu/NgFp+6jxy/mmRMB4
EaOUkh5IczZj5nUtpLqO/1ftar63GTpbNfVeRF3S0+IxCI6b4UfI4/Gjct+SGsUfGY1lLn7s4/xw
erRvO5AERreebxGH/W3Jrem+xsv5aftG/dLxC+PMZmJxBlJt5mjiaoIaeACe4/t18eREw6x/vdX5
+ZgKLWxg7w2ywKzbzr9iFP7932HLZrIGQqIDYP9+AzyOWbRYOMLN/PHM731+8vk9mArElyxez5fn
j9CbL/O7Ogc/kUNrvVd5aeDnHk0VBXwVgJZKZryjr25SNtAtsm+fRpDgcpdfIv2e3pmrhhwORM7R
LWZbuZp/nG9cawAja7kdVRzSMLLLJKX66NYtTEBA/fv5eg9ya9d5bjS9kKC6mR+3jjtoZ+ky5uHm
h9C57DQ2065wOb8qQeXx665Sb5YkgixiSDZhiCCJy/PvyvlhV4U5b966dWyGzSLUmquadOuUu8+v
YL5bn6yF86wZChQOb0vc+brDArOIuhxoO65wQVC1ACxSOhz+B2qtpcqk+RXgBtvi+G5QvHvyGQBG
GsVLXKfk24mFMxoXL00e+0JEbgiHKJNsDmqbRdg+lpUGeAlLeRQz5daPLZosFyKrBgV10zeo0pnq
3sfZE0CJiC2lV7J1YMQ1qv17RtwtWSE0432+MFC0Lyg2VqgfOc7aldE3tygTl4UgfD2f+ASNMyex
fzZxfreH/g9rqKarKsqhf9zFQYxV+X9dN3+/z+8Lp1R/m1skjmmrOqhxjKf/uXBK6zehcv5X7dmg
arNC/rFwsmL8WijV3wzLNoVjWeTwWVL/P62Ttv73LiBpqeiRHNpA5KXrlpjXpvfXuzDz63//V+3f
HB1DspfLZMuS85lHJePW2YBWfjmWoCrVcVs48UOYlgdK58045y5J0HI3yaQdx29matKtfFmzmRww
SSZzchN+WX/bKwzCEQ7Q6WAN1mqSnupeu5WtciIDdAZz4bcuiIWqRrVw2eJ+TgRGqUJx9pHRhesk
oMufRyZBBORL1VhoFtqcOTXM6VMVMVTGnEeVzMlU/ZxRNc1pVQaxVan+1BNi1ViErtTMhRYity6F
QrYUiW6gPYz6qKSjXFdzHhb3ZJIbcZruPWNHciwqhFj/gF/lczYyyCfbBmqIR4VuQpabL9qcvCXm
DC4IvusxUl/NJLh4CbjzukaoS2zXOPUN31fwywWRXh2QtRCZAbLobCXHHmWjbWlwYMEJRkFwhbpx
W3qscdLJmdGE8t0hPkyfc8TUOVGsgYK3gPY88SqJG5tzx6zioZ1zyKZ4n8+5ZCYBZSlmXFoAZJYl
c3oZVEJz6fht72KQulXgpJtEnUWsd5yLNjEFmA64ICQSrZ+z0QIq4J1BXBr/08fkNhZwF6eSJCNt
cvmsLioxa3LOWyPg40bMCWzEiHerak5l61Xy2Uoqm7Yiv8AWAVk92B4Jbx0WJGp8QN2kEaN86Zzg
G+UmVyloCIGzCINzCIVLsuxH5kuOB7HxW+s9toHqKU1xhtvvsjBcKGl/eMTM4UtcolsGSTAn0JEm
zCh4EFBV29tpTqmLUnnXN+azQqVlVjlV00Fv2o+CEAmomT8Ybh5IpSRQivg7UdMRQMa3SmGhUnrP
lFYETGO1UcgIQR6+lnZgcijEdzrhekyTNyYcoq6k62QQv5cTw9dkZrQYBgDgo677+94ZV3JO7Wtw
etIqrHfdnOgniPaz5gg2dXw3rM+xJbFpCFRnRSj2QoNnQqABn3oSkzpma82xLsyCTRtfGa9PjoXM
ZzOUR28mAyFXW4L2Xz7eRUGUrsPaC46tGu3MeGyvCfSlJi63nFjS275kjDpPZsPhfugAByrRuDRq
AI0gwbwdE92nqQEhL0ey1wZiZUoMTzJSzL3Uh2PXGUTRKKlrRbXvTjbjPMNHVAjAViELWAeF23pE
nSk3JbOqDf0jZ6W2HL6jV9+zvQt2QVCObtb2LyzSnp+t4qaUy6hk+xKI/FjH6guNM2cHh/UhGgyN
nho6GgPuWj9Nh0gJD3nOsTugdNto3fQcdGRHBF11yBpzXNfesBRKPy4boobzWJJJ2PcxsRLt1vNI
9/M4S60Rmt2i4FK32ocyEkDdxL7lavogCE4rO3I0IS2PsdhnqGH2shguMot6Emm7jlFviSSh9LYK
DWKoXs6m1zTFVVtEmTpqgqUZ49CD5zHdoz7hMAreEGwSBT2U12GU8RmmAJA5J7mpbKuAz9GV/I4c
qwiSLNhVZQFZplwL+ylWHO1ENDKiJYJDndA6VJb/XjcxgaW5/gj8XtBm44MNWsro0icOjW+FMwNi
dFfSOFungGXHNCfEqSt7chtk7g568Zy0trU2FbPdJ5BVK+RC0/BuTml4byGRmrSKGNm+S3E5N+oW
AWK5spCz0v+yD9/yHwF7FD4rcaBKvFdsVKdkEKcTpGrm+qUm2FV1zjFqOpt76+hNoqTa9qpJdxw4
TRWLR4K7bDflRNOVs8xQj9cD3ee73Nd2PjEIVABJDXBHJAhx2BWVZJbAaC/PotK2tZ89AE5nIO+Q
LCuGfJ+P9c4MwhcWUGL7Ju8upKTRNXu4VWm2B5PhsHcbqkNv1iSZTYTHoDtNH5sMcKk6HCOiSM8a
7XvEFd57Gik8fxW7EkEZYKw3JSLBoqvh+AmrspZS0x70OnpMCUVc11lI3WiiPsXIuHFU5GSpWpwl
hwH2t4ws+dmwYWlbixmhi65QX9WWdNb62JLn5hNG5XkNiEG1WITBsyJ1/TISXRaMqjl3MdsFFXHK
znB4Duw2P2m2/9iNzU3vhPYCpvZIzqsMlpYmQ7fRlTtrYh5Y+SpZBeVd0Ift0hF1/2RitTgxFb7r
ciu7GRpeqhZ4GhlyiEA0OWdi1uH0kCvqRZbpsMf9Sqd2KNNN4UxuHk1IRcgGfQoK7ciCVm9R12Fd
LC5ZPiUryJnaVim9ei/A2dR6gAJq8tB1MAc5B/lOp4DgTBo7m4xI4SSyXlu9DQnUg+lkNNWzRZLS
DMBBdDXy98vG/tD6dXAmd+Ok+8W0aiwod7WVv7HWiB+TbT6MjI6bbgB6EWYoGpwrgxO4xLL6EU/J
e2fAliE9xnY5lraTnNaCbD/o8dS3qYWDxf6oc/rOphBPUaCTrlhEp97BsgNNs5m6TWCQZT6aSnzw
a3OZF+O0L+bds9LdoSuh2kicswyKzjWcIaK9CL9SshgnaRufYNwdkfU6gGZMemIBxPKZmwdXXrlX
+UIDjGmeGa/EFM7I4OCiNy5xXgYfLJoNMlABIRHKSz0fkOERG2STFCS3IKlx3FRUwQ1xF1TPzW6M
IJ4PVb8RubLxOKp21cQa2ClJeBJ4tcsOORpK24I0GdCrttgPIVJIEpFnunKcF8+qk7Qnff5nVMtX
iYpWI3GnoN3c6TE5u3xpC2IMlsKsgqVeIdNQaf4CyiygvOcpn4yjD8upSOnbadFLrKAzm0Q+r0sE
ag+ypf/roNc04qCCziNW5FlztlRVdcN7CH741WMbfNXNCzNupIZODQjKLu99W3fuombvBAY804rA
8Dyf410DzV9V6K6X5HU320L48RnpHAgJwO2Zz0ZuMAi7ZyuiqvWp7SIkm+OAzSjNj5pZ0Fa06SDH
uf0a+FTCWjD/jeOE8EnCi6tk7/k09U0drL/uc2jaaqGtRJF8sh3CEuaXwDljiWCr4sOYIo1Fc9J/
VHrWrRrDwuGkKO26afiqmDrCNgYnTWHtYKTfqPh7vnR6GJq97eoseDLTQduIlFK06Cb2WLkAce51
ZA1a3bBiX+ltQ5N9tu4hK2z1okL5Ub9H0vC3zMIwtoCm79NxG/b2omyt/pj0J6mJcU/gg7ydDxk4
bdbt0N31JXDncoorVxGkKgki1VZERyDqoY1qtiHyHp2Z38i0oDUE4ht2t+vK94+DzVYfyseGCjUh
g9VWiNDJEYtJe12MWXYB3OLGsr5V7aa+pHqVn2e7LEgla0sSwL002nsMPD6ZWwUYYa1kphjYNJqT
OdbBQYKXJ42zou9sAK0XzUYIIpLqVtgcAsUbk6R4PwgCWfqQm1nMp1dmEK+KTNfPjnhJg8am1aMn
WzstM3IBhicI5Icx1Z+tORqo6YNsGXUxIxnyhKTqSzKBWaS7dkJr5GXmqihYCgYV6oocznk6S1BH
+wUY4FIr0ngzTdHZbxK30yAmW1VrLJ1sN7B1UdKIUYtzx8DuVeT1TsESvGxH76gU2SeJFNuyfCw1
583GBWhn7YYp4C7u5ZvX559BQ95y+OzI9jyG4xZnvCseK8ciP/W1Cy3km81m8I1daDlH9qZnRUX1
6THW9JrzMPTbKsByYANgb2LlaLCJaA3C6EBPVcx3wGttmlAuS6XeKFO1bpRm04jp0RrqhZJHuktX
ImOO5bjaNNF9su6MGtmXtO03q51c6TeHoS4IK3fJOeuYV+nFrUzFPSstfRGS8dh4EwRX//BqY121
QUOGs7efc+5I8rD5xAkmzVrtWLiFVT7ON9Jh4EkagcMIeSPq70rTO8jUCt3M1K65xsRBJ/Qj1ByE
YSUrreHsk1Hc5qO84cj+ai1n5fshMWPglmd6G/TxZae26yIJ6d2Ya1kV1yb3f/TVre+ADS3T+8a/
WLClFW3OSfb3pWF+CvNSGwjS5icsjRo5AXWHQ/w8v7e6kawyM3ksMWTMz0tBjXq3PvY2a7wyklRl
XqtRYbapZeteCfQVkfL2Qu0LzC+Gt1Ckt0p7QuZIDJq/IEfhpDOP3xVjuLfDEO8isOnAz5ZjEW7H
Rkdrn+9gVTO5U+HjTaazQX+AhD88pmbdvMPmCCU08yx2HjvClJikPQ91/dRXNXFI60ErX4lLeVDQ
a8V3tqfpzH/R/lrDu+KMu0m+oMz44QUBaML0nmbYHajwl9ocTgq76zCdDkFVbMwh2BZ1/maM6qXT
dUCDbFiIoJICgJJuj9dskPeEexkbxdefCMo9itHYRlq7S7srEjmSC4szG/qVzGld9ca4LDR7ZWXJ
vdUl2+BcVCyukwf8PTVGVwHaS2bujoosWfoKMOMoJ0g1LBj2wgdfk7ah6Oml9jhSCp3toYojpLER
rtaDc05vLPaUNtSOeXi5NzH6LWE3WL2yUO66Yv5C6peynePb1YXPKaLN4yPG+FWhoZ8r/TvAgXwY
zXBN5Xgvp/Rg1+GNiNt11Ohrq0XQnjUzhPCskiVf6bSUk1zZNrI8lTZ6bMowEYauUKwDrYEfHVG4
hMUvgt4iY8Y0btI6fMaIfYvS3ka+5iKqBIRh3gmlfaKtuOcktOy6+lM1zL2pZEcHbTfCuRPv9DAT
VQZ8o6qWvoy2cVJGebLM8jMe7istvZTwq+uaudf00Kj1pkJ1zv5uYUpJhiTpIYZ2cYT/AMpkF9qR
66TOTd5ypHUotAbyoFOPT4A1FWTOpRrk1ocv7WexXHrm+IxW5fuUmRGyWCf1M4bvOyGRvTSu8NJt
ZLXvJH2t0Bld07zej33+phKIMSqtW3X1PSGcQZyckeohufEWZk25laY7aYa3Oe1iCkbkavUXmpRb
0Xovarlw5PBiN+WjzwluigVqY3FfJeKjmYFUky4futR8ULX6w2mUN9jtNxmmz9xjWOg4h4hkINET
3pBu1AiZ8nywELz1nEfFayPZvAUm4TYGc8rgyfJAL5OXaKgk3KObB2xzxNS8L7peQW1Bs3tCggw8
EkSFIdF7jF96z1fOLtUf2UB/KrbmHTBZd7b21DTyIY2tVa04p4HNRFbgOsAzyjlt6RfdqY2NVZE8
t0r0mvE38Zz42ubBKnLUw2iiCEDzsWnpyysqNbrVXjlh0BxXNFcphpVTZDeKGC4iJqQiDTa1UW5V
3NgRhYVBaxnW+zWKApxa2JD18dhaHNoQCK32MqAlIfm1QB1rR5REujKfFrd2V66CuKSHoNR7xXyx
TzQazzTA9SXNMQITw54RSvgYluQzFknb4AsOPiqSZsqObHPCEynbTYLvB2sBxn9fJt1WkwR3mXSy
S86uKblA8IgYiijDR5pEj0VQRRsf2yQBFqCqSL0ZMyDrZazcVyybCy8tjmOl35Sqsc41+3EqOKrH
gmSUUF1XDNNzTeCyuy2iEpmnwWyryJ6JQljbUUXRNl0m+vM6o6V+VO96h6aTUa5DUf1whvy2NMgI
t6KMytQckRxXxQKVBT1xqL2+sqUjN1ERc+KgOwG9rVsMRd9sCDZ40XJxq8X4GLRTFibntEl3QlE3
WtOfs5kbaaWIUQEaxZRGIKus+MHs8wfs9/vR7g6tEblom5dRnT0543QfpdrVLIY5xv1YTAqeYUKW
Fgaheos0oiTKLSC8mBPnjV7pIRqmDDTFtuFkIiLP1YHn0s4hR29p6PahTJunwEAoRpDAYN5ZRn+p
7OwpAHYVZvvIZMWl+lNxro09oUr4AVrjSUtatskm2Q14e1QBQcu7iYLqCWfgfbFACkBuauR2g32k
9XiCF8HXPq8fG7bnVVgjhfOPbIDZafUxYRfI58WtVeE4mx8rU8dDQJciG8WA4ly51QUCovyjwssT
Gd8HPsl7WzZO/FUABPeW+alS0fpe+1XrNsJjw42nfKU7449Y62873l3LQqFl+0HvVjj9P/0Ye8Wo
Ixuxph9VmRGjghxl8tjidBfUuXxuCgMNwVAFKNzSHobD/PdCvfLcie7R0ZuXtE5OZJZtgIlskJgB
97rTC/Q0kOl11uPqmI0fiel/hWhEGjV59Wy4OlNFhKljtCT2UgqbU4S2G9b4vEeEbmy4jFLixUgV
JcyWHb2BUkqxr1nv3Wp6cyOjyF5EA/4VBcVVU10n3IUNCtlEYciJucfVB+Z2kHS2Wriu6WSTYSzQ
MOILWWcF7cmKiCau8MmOXtNQmROe2qOn9erKybDHUqBfI/MFMvWZypUNEx4+aY+3ybSznexK+gGn
q256qjpckXZebABuryyRnfEQPYN1jhdD07mjkX7E9Qjg4dMvs/kE/ph0wnSNRNE5ZJNNbxAGOWj0
TZFfJK4SAe316Cu0khjNiqqeiGnHNQXhtGQzag1TvbzujjnHMmwXCvR4AHIcdvLGhKGtoDk60nVm
V5eP+O/E1saPA2mePVbE/siQ8itpMnpgjb6tnalbtYqnHibOn0JjZ2RlNRawwLk0JvpH2JdM3CfQ
aSUl/DoufLgfFjnO7Zj5nNXGHRXAAst/49hUzg0u0Lq+DrlercgKClZW7W9bRPOLOvDvqQjepsBk
nllH1Q4Oyl3kkwBmV4GO8JG4Cz2Al0WM6n0knAvOJH3Tm8ZF9Oa5rmBooeZ6LB1wNrXv308KqHwv
e/QsGw1gE2N4HVrFDZrS3EZFPGwSgusXaCDZN2fYD6M5bp5wF6FVchn3NYzshORhkL167hFxnQGo
Yt1CtfMEyJDtD6UeIYYBBhdfWZnlnaWomDWKCL912zEgJoYo9XE2VTX1lNTJ5k2LipmrxApX1nxC
4bimzd6cFl5hO64TlLtqRkTnyTtDhteqP5mobQjzeKgKFFlZKLeZzZ+QmDlVJ5eBVBMq5I2BF+jg
wP/i68cMB2Qtt8U/RdNgHlDCPffz6DUomMKPabuzsPCxfytMuOxklkdpuTOSEhuxoq4aLx8P0dja
/DWQojo1RHsv8l4s6H8LPyTmQamZxgc2NefAoWTEBAbgPiWio4MsYc2S906keyuPryDtPqNu2haJ
U69x8IccqQ2LmrgE1fCVSsly94NQCSqAHHKZ8aBE5mMeEIgXWsq1no/kqmIs0gAwxPBOfG6SS500
xmYx+ILmRkakZ0UGUczBVk14Fz2Wp7QNXCpVsg/nBJYLSJT7QcsfA+KTzEs1FXu7yM5FJlexNtP+
OhLha69/JqvnA6WukOlWJAjscsWbNfSkSiefOI5IpUHHrzl8ghYiynjIHove8heKNe5a3dwXTfnG
EndU+3FYaioVrln1iB5qksI0UqiMdw3WtXmZZPGW6rXbSqV0aSxzWPgRsVH1HfU1/o0GMLs9tw4L
MtidAFK6ZnzMSX58PgF+RsVYhWwSyHKWJMCmtqsGysbEXQdgmYCgmCABfTcwdCBOZ9MP9j0xB88e
mpkATs5UxDtTWDsSeh48IHpECGk7lmzCTsrw1M8DbAaGWx18n9cPH5RVjK5AZYqYULAcenWfaCkB
B9mz5nQ7OfVur2p3fRR+qH269Mfy6kfGm16Nx4h8dZeo+3d1sLax7LHRUJTYNga4+kHtWX2c6l3J
fxidGew8Vt66EfXS5JtMS1pZNDTs1hyNQePTl4XbJKkuyji6sVgVI88QpEcqb7av3uDWvbMqFLIw
PoNuODHk+iHoFi4mMXwGQXUb0vXr5R0zFBez3FpVZrjPVF39IbnX0/askVivRsFt3iZ7q/GKA+qO
HR3mjioxLFnE0wyWdLMsFHFDQCujEFHtaE5/iMbbxoNPAsDg2iEcfKeHCyr0Y9klrz77+6XpWbd9
3G8GZPS+2vNg2m4Q/Wci4mfLa57QQJ0bBaFKkCZXjJOxiD7G7NOPaGhk7BtNFLDCtvZ2qh0VR6x0
Q0GzOfkL1NqnSgMzQ0rjlviYV1wFePxHqLgaSoQCTAHIPnmtw2BJSs0rJlHOjOrEPibhoJuG+eA8
+j3Js8Rn7KF1wD0vik+Ctm5GZorVpJ/MPLgNG/vZ6ZyHWfc3WZi90hx/pdqzGanqFVjfi1TwM0LQ
efRLRopRtykfSMQ5R3aHer4KtmKC7dIO+SduoJ02ZBdiqVZoOJjKokGxG63mEyawRiHfh25vjfhZ
tWHtzP+Qad3/vPT9ozL/+Lfr/vbj3+72fY+fjxfWm3g0GD2lc4yZuIZRrq3ViY+wKjt76c2QPtLU
wdExK2DEPN1l0E9/UhL1mSX0zUv845//xXUDw5Nk4dEWsfsw3n2TTcdgwlph89f4Ax/5jYz8/tGx
7WZnTw+V2nbN/hseSbwsDyAH23etINUJjC0ARHzDZJX55ZoDrPbV98UitaEmfV/EaYgYWw5rT4ac
lJ10SG++/0GK8utS7XGweuQbJk6zUYtyJ78pXd8v8+fFb6br988FxFsadhjRigpWfgkn+Q96YzvD
HL+v+770/YufRMfvn7//qefbILJOlqwX0GFNmav0LLmyQKM0dA0TTRwlTNCgL5o6C5vaozCYmZyM
UyEpzZf++Of7ulQpFXzIb7LoLp7SfyToZnaiIofek/FB+rTjbCN8mxjf4BuORzYAOE/CnrwTcxs7
I6Xof7B3XstxK2m2fpXzAugAEv62CuUNrSiJNwhRJuGRMAn39POB3R2zp885PTH3c8MtURI3WQUk
frPWtxi+FSZHXNAxqxLj77wPRrpUPgSriLirm4uy5jkKQ2M3LxyTtksISzm17TbPrfgEYOEBmfAM
VnI+QhXjcJ2HOxxLHHSuP22Jifk+uYpEKh6CdMsgCd2vJryj80ATkBE3f/fLGeRKN8y7pSY8Snrk
BMFeAKNlT4Fzxp88A+xfnoNszM/CiftLUsuzOTcfLUjW41DFBNWzTe9AoXSN0vfeaUJOVO/ClqHe
MJzf1e5w8vGcEgJs8b8RGDZwYPD2l2VGarGXUZP6PKoCo7vjaoi8klQLpxDmyRjNJ3u0uvvgtjck
2hp8pXdC8F2fqMM3X7CsFDeTTB5Z9fZ9ELZ9J7mau9+e0Nd5D4ut/vhlnu74J/peunlUVs6tTVPv
wIX9mPZTcPItO77mIqYCIurQmN4tgi22gRK/O9GXt6qmfl9YvoBH6H3+mwVTzLRg5lXNQ8a/SctJ
HXY/xgnbBcCn6sHoluphASiDL5qQm2WIAqaLGd6GXe/xrrhdTIlr9iT65mV1T3y/vJvGK9ul6YZP
pQViULBSYdxWLda0HywsPfTn/o2AJLRfDu97Wj0L2fiMspr56h3x5v2xGREsrNg2XhOiFhOLJKxK
YSTiwUSpWi5R3tBKMAcod5ai3UzK+U7s8GauwvmKUq66s3sy2M5R3lgmwTSxH2BGWvN/ak0qXKhA
FAoZAjIZxDeed+aRMd0rBcjOXN9ENkooTViolOzk+FvQjTE7NZ69+/zc3//480/I7SB5WSO5Dy5L
eqwUJmbSGL/aYfBLe8u1LsnBkVn94rQTI7T2jqbxnBnxl2naImH84TX2b2A6r3Mpb3k5o6hoLuNk
vaa9LDe9Y72R4dtATlPvviDv3VqYyjbL87gM+lIWNvJF8+r2VIqWN15rFjBHw982TXFWdnrtKuq8
rNnrBL9TarekFxPSlpqDu6394atTCwxqfRcVpgBMDgQoTIhj8WLqVDJZnhsJeaZOE7z+AZo6xxpe
Q55VxhQ8jalknzTOj43VKQZaZ9pb+AkE0ga9+zbG4y2Y8++j4VCm0njiTX60SqQzVnsujqy2KUum
EEhkgxc2w1Di2uqh9G89a9QBemoIRqHN0xeVxhG51VT5fkN0YpVjiwvVz7GhCPNL810rYuOgkWCa
t4fIsC7BimSIF/uPS2+HZtQp966cnvF8FJt5qpn0yW5LnNXJ8h5jMkq2oZvuDVFPlzFfgu1UDt+0
Zz87y/OyxsgnrXzUhiiu8CeCbTHFWyFQGw+k2qTpRAV5N3EacRAS17c0JLoNxtdYsXkVScVuN6+P
rbv8iOPVxTS0z4Hl7MbsGWYNvN7XsEe5SLbfl5nYP2O2r01jEdTjek+ARU6qz3461uM4JDNDcnYW
ddC/Vyg+cBTO+9mn9dPT70rV4allQ/JoTIkfKc1KzRTiYhFBgijyuMg4j1z6PDQg2cMCfpGwW16G
Yj5MrriaGRVlJ06aRdhUWXrT9bhkasAs1gRzwqbJsVOLi7ImckWZKyN/vNUY0aniMH5iCSrKnHSo
CVeUXTa/SWv/8EkCQRXL7JIIt0ObhS+kx03HxAVe0FYubHr5Y0gs8VUjjLXdDvixL0+pnmysjaSH
G3e4RexxUaA4bfOraCyO6eFcq+SPZXHu+ybZuG3xGFKcDbhP9CzRihmpRWwglruaBtpI8m3RUjEk
mMDXUrKzzcvssrITfkqCc0uuUDsxiUjn7kcW9EzqySXaxDjvZMiGXP4KOq+6+NBeaPnQZkvPrh8m
xgkbMQdH31uaI91u9dx26guKqY/ByX5n+he+U3c/iDmOvEUeOXedx5IXi6T7jagEcj06fvYB05dA
pXNUhLPP7Kzv9z9Mt9L7hvFy75EvMTdhve376cFKJgTMHsvHJkYXmOe2e3V/JIa97F06St7uB0WY
z/fYtX43yfLgpaXAVtQGu2yCWMOGftMmcOKX0eTe7pkVohQ+TQw9kllJNpraAAIQO1FiqxAZkKP5
fjr8pwtXlyebp4LWc2cIglbJthO71p93odH9FEN1kEaxvBpLduJESiASElVUY6QBHP2SuNTMoDqn
LdqeYesTbE28IfVbUf2ejHzcdBkO8pCTjZGud8tcJDp1fDUDh1ArhfItLJiMda3D7gztl5sEO1+0
73o2wwMQ6ifGsuHRDixoNJA73eQZ9xpOWjYVu9CUz+ysj0yGgrv0V514r8xTlqgFH6EuwbVSuAQu
2mvCUoixAYFo2/qP1yxv5VgNfG3v7HriquM5eyv0Q+J0v+Q0vDZoDyjU2mgY8UO0sXnQWfzIlCXY
N7Jh+tzPBNITczlQG29iaX20xjRucBLSLTTe75oJ8IaidNxNot9PZvjL7NFkDhoWa56bP8lx5kfw
1dGpnGCT9mtEbcF4IqalTr3G3DfVKecnw0UJcW0OrPhiyN9V5yOvCwBOsxgTl5Tn7j4njQvWmhHc
ksAMbnNhRNaI+8xcYmdXl2lOdIGP5aG3jaPpdyQqBhiN+8oczz5MF/j8DE878F6MXDM53Jm+FAdX
o9Mx4dTtmib/ICPOODtd7G06sqAiMG1FtS+9jOj5nu8+N9IM6YEkHq7+Ohluevn7Z9ZPAz6tYMO+
2jY/YWVqvSXJvbh4bcOjSqpu2uu2+fr336I5OWCxHY/Eyzt7mmyWi2vxN0s2Fnly+fwVlhyEBm62
mz+N1UWIhPPzl0vLwLksJEFllfVWLeS1fH7+8wM0wHqfVfobv+uP5pig0TCLSyeRRiTrr9KA1gWc
3WlmnsotWJ1MtVQX1XV1lJKXhul2obXvPQ9Ll++pndCzs/Fd9sL+tLzPyNI5thok/S2Gt8rPdrxB
V8VPfwGgV10aIx73iWt8/fxUngRw0coCnkbvOvlpJBjg1BiYPjoRHgPZ7Yl/6C6fH4YxNreTcjG+
hhrwTGdE+Pw4vaoMSi0MnE3BGCQqJsGoCnss6VoHyTuOHtBAhlXxF7KsHCPMjupCVFp9QVvSbDRH
INd1+WFJvNlVnh91Gtw1eao7VeL0hdbiRLmZdxfkjmak8RoTqsDl45oo8VI5pRdbYiMUfvaTtpXr
ARXpZaQ92VYTi4usDaAOAUtnvs16ypnJ7LWUuvSmRtGhxAFHUE0pEebNZVBmEzFdCJk86uYipjE4
1L289hnVkS5le6lckiqtDgauryWLkM9P+lkVcUkxBE/Dis7db3dB1fDEmJNLHjjMdj7/hykTt8YF
/m3Xl2F9EeTEwgCO662RoT618Jc+v/eM8dPl81d9yrNVZxRR3dw+YLdOnwC27XOr/YkNZDmF7HwL
kbaHevBP8PmnvdmMBBE74aZR1DOAWh76km8gJadPsIKPCHi+QoQONos5eOtj+73xmIB1jQupT1LO
zcL7wQu9J2a4uLHWVlEQ7Gt0QtJwUUoFTJO8ScJskTCGRpgBkj182prp3nlynuORWm8Om0OaeO/2
0L1lJUJow+z2pUJyOQC/gqbBwJwwkT+fGv//tRT+N3YIYVN9/Ds7xP33+H/Ov9vu9/xXJ+E//tk/
rYQ2VkLh+SHTOdsN7RWo+k8rofs31+XzgXAEYGH+4J84V+tvhHURqijYRP5XnCtYi5CvxuwrFKZj
AYr9nxgkLOHj7/gXK6Fr+qhfwyDgD61/xaQI/Oulrd322NG+oPYzbktP6KUMp4QbvB23nUTnVbUr
VbNMXo3WiyMjLctzV/ZE8sXI3cL+GQasGWUYfq5VNypyDns2sy0S2CmAupgVTFzJ27UgOXnvqMfi
S5ya95Z+H0nyYp9jlyB3s8tJKPXUwf6WjWV7CbsaZmDprK24TiO2NuXe0SGHv5gJn0jt+aX5EVvZ
RxvU2VPnCJyBnX+vyoW2qc3fRE35Phpg5ooObX7XhWoLetTYJzQx7O8Umui+vwdD8Rqo5Ta7AxqF
CYaBhKFnmOZb6AqDbTSbgmSa/6QVlQLe3YZsR6EmeHCGwzQG/mFDos1BTiXDjjB+1ZXz0xiz98YO
60NtBsNjk1EVQdo69cUQ4GnCgjLnZxJz8aCLNNveWgLAanznt4yiN+pM0KNBR+OVT3VJBLI0Tq1T
vWYLfjmEPiVLTjxlToNhW2bloZXjl1m3Ja7rQxCPYH5GvjId8MiGBZoLUi0EWrV5JsHiG3JURBlt
+Np6AhWI/1o32Ux7m17LpIvPyLCNKknXmmxfsljZNil6lU+GbzbEr+7KqzTGhtm6ZjNiCX7Xmsju
cJAPIXk1FS8i6zknJWkFJChLnHcnpScy7QqRWXbsRxhuuoGd1fW93gZFhwcGYbc/lXtf8cWLOL8U
Nru/UENYsOHE9vVzbaa8buWAwK4d+t0g841TmmxT138xer4Br9bwEPhbahNmfK6cYEb2bvfY9/PR
FLwcLRGhlIbQPgccZkv7ZhoTb0pymnu+T55ThBuGznHRy1vFgIMtbrEjGNreLLPfvhCli5AvvlmL
75HK20MHph1zZjFGxBbLjW2hWs8ZwIp8opn2q8OMLmkzlF9Amz6HbUvGOaHTmzQ/QzgpNvYArIGM
Zl5aLrrUsq9kTaU7dJP5wqaJfN86Wd7ExKXWOsWBa3jai4KwRobx/RKc+zLrEdiymAK1nsEPpcAu
lz3gk7miOnXYDMOtAiziAxT0oFWh18u/VcsDz27/UjQpRpa+uFOwrfMeWpaJSXMeUjQ2Iw6DZBg/
kBarzBpetPHVhV+2vqnL2dEGb6pnHIB4BPCNeZHyJfmmu8w423gbUEsyonPsOtuVgkDdTNRvDUph
XxK2PKVjdZzqlWncwN5Fz/ZCKdBfwSsonJUB4t2sfRKUQmVrDehL+yfIVaCMBe6jyUEY7pc9VvoC
MUXiQVRsDXWIwceFNjulNM8PdVzbB0rz7ai4eFDSD8O0NYS1HNtSXY0VsTUkNP02NGqyVwneJjOd
dvto0z95gXi3eveptTlI0NO+gMWTV74V2J2Pc2lo3FxV94KIleoDIghI9oIIhLmmWmfSZpKT6dVk
92aBycXi8td6MYLSM7zwELNgXabxtZDr1GZCyBGjQt8CdeVYxCxWW7RfjG2fJn9kKlmNITm/xUdK
yDYa4OxXLfNs68jmNe/QRNFA9LB8eXuzdjQJ+C105He5Sy8+GXvX3g7Gmgz6B7dEukeXcQeVthzZ
XJwXvyUJOw2L69yzVlB+kuMEGl6KwmLRayNVH1rHjtgjvhneyCUaWAtpubtxNH5TKH6RC+QwyxhO
djn0tOIdOD7/IJv6d0BAtIor9yIIoWAR/WFMJVrtpIA8qsTJ6wgLYJ3/0XbGOmTej0NqRybZUFzQ
QIdd/BZgE/KHGssVSlvQo/hP68jVwT5PV528XyJm5i9NMsDXUUHVXIDoghYOD7lr4XXw5sjF7bUD
7tFtqndhC6J6Ew00eyYohKbhNdDVgml8voY2l0JV74wTYct4a1M6HITb+pZb4T0oG4mlPM4ip1bx
XldoN2pItMjqui5iSvY7M9RR6/VQTX/JZLhJhWvNMMx1XFXvumAGeI4FLwJJzPgFqCjLR8y3UnNs
GQTYV7W85ybSVw+Sxt5Lgz/wU8TVqwXBZZX3vVOmd2UKJ/YFAcMbsDbmfUqbgw2DedeWTGuZmlrX
OCV+AnlJgdu3bx7FnG67qjCOFM9Pue+oB3/AaVQVEhxwCfVcEGMRLv7TpM3hNPKHbAEaAsrb/Imh
B3NknipGbTTsS434aejne2gjpHD9NN+zWv81GfYZ7FF8m/tkQrki/iwic68r3GlfCZy8Im26W9OR
hrTkHE09t2eFbJwLjtjzJtCXrp6+mzJk4LW462VwRAZN45PFmxL/w9ZZn1tINkAUdXdnnnr09vy9
ueGs88+GkXDf19498UB+2xObiTj54GkPkXb9cgz6Xqb2x2DCdR9y1oDBQI+zsOOn/5ysrV+nz+HS
w5nXNwZM7YHSjB84Tb50TZvsUVDprTTp3T9vxoWB+qDQu7ZjvJvqZIpceFkqd5AeDxPz8jXSbbK+
F0IywSjCux9P8z5s3wTpm0zcIU7NsgSGzFFj8mW5ilGXpxOEcchWlhf/DBzm0Z/kentEll/RIG4s
xz+ik3E3pZ+ZR2yiz70RsG/TL2AEDw5w322PoHzrhO4PJIevPIaGiOXCuJmDMY20nqZd4CBjw2I1
MFFH7NjANNwFnfWHBzO8tPme6ZnEK4+FA7q7uWO4DbwKB2vZfrftnguD0zZn0YsEcd47AfsDOFsf
ZZx/rRndXGPKwvVRhhi7PwsmpoaiQEL/4EcTT3OWd0WEZu9Q2V4M7IERwNhXUQzlgR7O2KfZ9y4l
fb7KWKT2OnkNne5uz1DrMRjyg/HiQqxhlrTUBvM05XxVBh0vweqIrAPXPU3BQ7v0q2wAMWcC7DLB
eMshR20CSpaDYZeEQmMTPeEhw/iBngX8DM9CZKuehA1MbNHVQAjG2QL8xmRav3OCcDzxUGxRUKT1
Q9uxbyE4Mnyeg/4nKOkXT8XDowUiDaVK8FwiXOpng8lb2l2QSYyXUeHM0e615tlc8mx8rhablyjv
w2NrFvZB9vvUzEK6az99VE6j2dYtnKgSwner2DvH42sb2OE1b+xfWVwtL3l9nafOfNFMbOiJXz8/
QNr6Mk8zclG/G16dqfJQzsvhGEvoDZ6JukiCXDuoNiOWM1ERQqrlpXdU9WQYPOhrjB2152LYsJFQ
qKYiWlz1CCVrk4c2slMeifXdiWNzL4cEISaw3VdTCv+UOwhaggxGQbX0/smOhXvrm+W7N6FxB1VM
7pAerWdqZbappftqurP7Guf53iR39unvnwrRZlejyfhkVgwAe+c1l9wcXVMPx5rI7KgbG3GAyzkT
gqkFG45++mIZ3L5WEWd7t+RHSCbnpzuTHZWMvLmiN/gpfnYqBC00iepWmYosMOWl97AU55apyOAv
17w7pwuqQMQ/MJNBeGmJ/XNoQNOZp8Cv1wUxRK1rEyTBs2UtI5v24UtRgE6t7RZfqbKAszpPs58/
+BoMB2nFZ7V6vippySOmVZQwY/9qk5UXNl335k2pj0nw5FXhsBs1lKpFqxi9R/pWyLk9OgI7J/vZ
5MgjLt2PyEZAhVhfR5gODlD3QyHoAGJdf/PyuNgZaNBH8GxHoh3bZU62ct076eZQh5eqbA4TT62T
FVZfUK5Nh9xDn6uSo6u9Q+nxClmUC8eqFfpOw/FUSb0vLZ+HXkgQgOZht4HHYDrBsMuURizElGyf
ORMJmIP/ytCn2I9p62+ZjDUHF79jm4bzuRHWR8FBEZVOb2GH7tAeec5Fc9/0FbJ4uaa6V1uDSVHY
oKGasaN8SzUqr5Zl3XqwNjvyn/BYgRFEWdpHTGbyjTkNv7L3zlvKJ2oRfzNwMQd5e3XtV88NuwvW
8izq1wplMNS1Ff5rVYbNQ7NUBzdxPyjOQaAtoclbrc95OH50ubKfOG4ubQNkNRcjq7CgrzYhE7Er
3dRkeSZ1j7CPA8qeLfNOBrr5nzIBcA18u9l5Tf5iZuIg0DEF1CbY2NHNSzv47XrcGybdZNlNImK3
fAwMAMnl+DSlZnmcBLfuBFM8ITfK+SZd52ZLZBYDOiZM7+0JEBdB1VRxkVtlL25ifWNTz5gqR1o+
lBByAxxh7LNu1TJRLg7FS1wPV6ONUZfQrKRTh2cwbqNu7n9JnrsQ04NtX7LnGXzxLSDVAd+JJ3fL
pJCb44s6poP/PquBLnYSehVcLDvXkY9gkTW6wzWnoc+9bcomZGsWgQkJBCo7UOWOZLZMX1M2xXI0
/FMX7HH62ewS1foYFCwNA2pZmf5Rst7j1ETmksYKEgrrjOSX7wMa6wvW6gXm62PmOcPR5zuOcD8P
2zhPGKkzqt5sp4I2jcCinVujhBpDNFOhjr/kMvAJ/2hZcjD9TfMxvLRTxh8liorSmF+HJTjEpl1E
QJusYzzAGFOhuoRSXT2r7B8YWH4nfBwbRLLqdmr/yCD7gVQl49R1/S029bD1PFiIACTUFhVm+TAu
3kMz0fRBXvtBeYBrnyWhRf8QIgZlJ4oiVF0Ytb8ieSVJMg0QDTsG0Sagx7bStbjlHePNrVxUZtxc
mwkU5RbENk/8suQx18JfzxoLhKTFIdkVmJZkl28rleYHKy81GssEpbDf+7cFgwvyUfBt7YfnrxaS
RN/sBo9RpikbhJfcK6HHHdVhcwpTzgfdLMFJjxrhlY2cxI8pqYPGONaCKi/vb57R3BKeRyeuyJgr
1LrFho9E1vJO2oKVW1loX1G3cY/q8IvlYBegwPpdZeoDyWh+4gD2oACNqx+YKmzsYezojIzSMjRf
3eZn0EIOiBddHcsGSewCfs1QfHNmVR3qzmtJa9OspOlTF2BUcjG/i8oKz1NY1ww+yU9g1cHmQFM1
OrFjX8i4eZSCBV/TFt/r9ICdFI1GW9d7T0YieAbO6R0d0693RRvAacK/m5gJ7G1UqQxGO9Q5DnU2
2oXzhLO7QWo/d5ci5yinCrNMxoSS/W4bpQNRQM2qvCq68LCQkkqdQhJy3Vk35AnW05385wON6xtP
rj8DsSibMA+fGnsVMZgamQk3dyw1I6qRORX7VuBFob3rx5KsO9N5KVvykny8i4fFTKytmL4WCWZS
3U8Hy2KC1vYVBcPy2xGA9VIvfSeu81IZVXigHPkx9HW3dW0e7E9s4d5dFv1gTREV2AXNhNvhYrMX
5+dAH64z3e5sD+uimXw4VokXI5iMSBuUaEE94erv0v3SUxrS+rFCkuV+0A+urxGBsz0opuxoUQqR
w9P1u9JyH5ep527PHblNmuyNJQEvL6UBRI08Prt5iT/Nf1/8Fbn9UDmmu43rNsH3r8mdNn4mPWOp
Tr5bNl8gpM4/VEbNDkvJXWgvj341oH+2UbMPdK+e8GgOSDnYBw3ZHBnjrF07hzugJQA5E34Ca6Fo
solOGyfD2MkiQxNNyyxMRjFznV0qj+yJUqNQY77GGE3Fr7O7wERPy6+fXVzWEOVj2PeYh9lhkTMr
jz4qHF7nz1Yi6Ag+KqgYk+ZL3zL7J3cJQYKczsnyNArGNkatjW1XIC9G9lnC60cQgo+TaqI9OPjh
1Fr3qwy3MKKXC+2Zu497bt+GqnCdoZlLa7NJ5JbxK3WsTRyBkkf/rmtGa+OV3nDqeucDmSXt/Wie
nYQeuRIoYIPy5BcvhuV+w3tSbxEChnj3CmZhYjWLI2oesPdOLEvBpXkvITqCKB9Z7Ei27kfpNK9z
AHYeNtRjPLNIQcvL3hQ4TpRCUS1onG5DPbMLjuXPsdCAubvixdFzcRFZ9tSjSNFDIq4tW5xtT+O9
Y0qybKqJoQuA2vm5tNOvGgAFo/X5XnTqglAguNSeJjCoBnumLZIIUOkReoQIAc/JS7oEu5FrpMvC
6ipnhACB5V7+d4NR9Wk//zcbDMv2XCCE/3+g0xEod5r+dXvxj3/yj+2F5TqACz1Ag7bz19UFddHf
hOM5FhsDx4WFCPz7H8sLIf7GBgSLO3sFB0tFQEzdP+BOFssLM3QDU9jm/zyLjsPhv+wunDCwA5dW
lwPBhLfofIIH/wJ3Mr0Q2bkrxYupMgPOe6GPRsHSIKs4r1OUJ0VFrIsaq4vVa+dLwKGLJ62dz3mp
wsNgLW9dh5WtiKsRuw0Z3ObiEOhggiWid76YQF/QTFg8sEIScKYeLY/qaZG1XW6qxpXPY2BUVzvv
XjGD7s0e/5oDNWZGPng242LEtE4aWAhj2BdYkbSFpyseEG7IsQM5SjBagDyLHSqw6iKE0BMEJM+m
PTabuRr9IzFP1S6E3MHxiyPV9Oo+YhSRk0Slnxo2wUwBMYHqEe1xT2d66zUFX+d9aaokEmH30tTT
0fFitVuM3r1IfICMlI9LZi/HcBU1crxCbqkvlpMVqIvcdgvWToK08vMoJilskzirc2QYf3ZsZAHN
OKh/lEYNPerDaHgfvTt/Zf/c3kfpPwl62YehX7fCc70bm7x8mt2+wDjrAzrPQuJb+9R9pouNnMbv
v3ZB/AdN5rDx8rDcT7Zn0IjAu0rhLoBm4tzKIXWEGgXfGqMzZek+G0aNxVTe2CENp8zHJEDjca7r
6U9dj/nDqI1vRmo+drVYnkt3moFidfKlSvGT+x4NZOOo29BKnoeqcE5ZZf7Bejle0gTEbx965BMU
iKynTEXSBMHbLAs6EV8S35cwoa39BvkPbeRf7rn/ByLTW2MY/jOm4fNC9rzA5+YwSSqwAu6mv1LK
ysVxEBB23kvVIEo0Y3102cntEtIKUNQNEI0s1e/4/yKFz96RFkWuYmdEliKa/0R0D0MI9MLAn4jL
tD6M+WA9+TwvI4px+7FByhzKV6um/GOAK8++Gp7S3GTamGQz5Gi9x7iWHsgTuhdWrk7KoZM1+pI8
9GkrGe0cQKzUG6vx08g21HIdQh5TWbUz4QLd67I7sDecdl4BvNDrMeeo/IdP4fW1Qz7EyPFtKLT7
nMCjGJbxHRmRjIaOS5V4EXzg6LAya37unKAnBwMkDEZ9gbUWLlBlY7xFsxG+/PsXXJicgv/1Face
XA+hIAB557jOvzBJVeAFkr1D9eITQ8OIqPfPPR4YtHk2jRqdR+yC7UrkQ3GdcoUNejYeJzW897R8
UZ6qKWpmRvxKtz9dXaHCLIbqaDNEu84wnolhv6VWmu2zAHoQfQ8OuQYLw9r07To1WudsGt1tG+ut
oTP70crqk046avrpY2UGnws1fO1yI0DWlz42SU5mZYoqdQkgPhvxhlIk/SJUbV14laqrIexDoJmR
FuxrbdlMj24Qv0nQRQesiLjFFXH3eTUirUgX1o+++o587FoUrElKvaCiCK6dWlDj1i1rXpgwQKHV
95QVw2odI00Y24+52L8qT1/HVlhHn8NtpoY8lIPVbJsqq99mOV6d2I7cEvx/7xj9ulVjnDupfZIp
f2tnoJMcydBinkFjroOYNKntTVEmzjlDxMZz6F6YKzZsdsPI7rFRoXdhZLa1hhp+liIXiCLhm79a
u5f0midIo5Xzpezq9MV1hhO6Vwh9HThI+OaHpE6ee3py4B1gXdjIhjtTSxMHkD4AhcNSUwHcMrs2
ygrjPiREO+dUfxflWV+Ymz3gr2pozUB0z1MjNkWXjvswCeijU3a+ZB+UXM0gS5Y1KjGlnlSqOTZF
7txXMnc7jxcG1jxJBm7pZVDzpUEuZitBKriH9GOU+uQA7YvDYNwOpEPtG98IzpWNI1JakE0X13HX
uKejGvR8nmcJt8wtD9zov3oQcZtWDKDkBSUfgv6fFcuYY1lgVEbrUvS9eeO62gZoyoVY8iuehCjJ
THXRHCakSlW3cZwBo0PFj8G47ZtuyR+m+clOSucx1jD1q9hlY4c3Us+uOnihr26fH6hXGbqR0jzz
kzHoydWRGE9GKm4PASieo2UM3m2R4qsntWlvKe/ITYD0qCohrLvdgVA89ATjOgowbfZcmczPdudu
RyHtg7M4XTQvTMFlLq/JyNNRBOqx97qf4PfG478/BpyV/vif565rmoHtrMWK5QlSdYVLfMhfz91q
ybvWSqT//JmqOGXWdG8UL8c3fIXxYwVm42A6CRSNAGANkobQSBglp/qqXOI0ASxlz2V9rxB97ZqV
qseW1UMUod7MmFgjAHnGtnWG8A7v7+8lPwGD7r1qmXwhX75Y3OqnuJbMVpXqt6LufJr0goe8OyDk
mu381cIExcLze1slNfkODLsrcFRXjx0o9LfuhUCBLlrMQu557J0MFHznf/8aYW78v14kQVy4CY7B
Dm0hwn95kYQc4lhiO3sGguZuQNmTS1YBiw39LIwGdzktLFKeciYSM6quqPU1QRuawEU/PXGgdDsT
OwnspsUloY8jqKyGN8nGaWtRAp0GOf0io8N9ScszJlfFDuPauczf3eYcEBF3IL7K3ZW8PmcGVdsy
sft7E6hvbOvzqFkmfWLXmh8Myfpr7GdxDWWR7jz/kJAszByJKRbCYWFdASlmdDprPyss7Kh29duL
bX1JpGavJCzcaUz5L4xbmKqLaoYXfW0SOBR1W+AIW1eS45RmO9cUEUs82I4fEwDgY2k65aXtnEjT
V0OwR1RZ+KvNjecjwC12I7Y7X5Hx643bkxpC7As1o0JW0ZtoXDPN/LX2CraEhl9GWBnKfQ/7E2m8
4V6a2XwbyuR9UOmHB1LwIJCgkE4jL+ztUK1LC3X57F46EksSaDl78muR1jquYLlcET/XLdtMZYjw
OOQuXogoQQ6Am9O4H1dYsHNj58ZmZgatXYYztStyx0sqVxbwlIGBmYqMQzI/dC3vqGBlh4omv/UT
7SZ+4mpbA+Rmj5j/qrnJDs38nBphsnd814AibHTPgrnItWjA8FRgO+ryalUI/xqSVglqRIm/fvgP
9s5rN3Jty7JfxAa9eaULhncKhaQXQi7pg95+fY/Ic7ur6gKFQr83zoWg1E0pQwxy773WmnPMYBr6
fyRr/y0hXX/elP/2ZEswwURT12UNlOwzzuc/lQYj41MhWprwAk0R5/AQWdtQr6zt0sltIKrya4Vg
RhCW6TJo39Tp854WkYRtwFGSpf4UQ2UlPIg9FkQGzAMueDeRSxkvrTztipHGi7BciANIgdEhh8ga
8yxo+fyOQqADwifGF/xm8DwtMaEf8HSSA04GzkMONAl4jsVYzVUfxbSvS9Z7xWgQbyRTTs+1Z0qk
jyGm5eVLT0Zp22nZQtgeJvVW2Q/T+YHxZTeF+EH1Bz5kAZP5RQvzhkKDN01v0C3FIVTLRQpGZQF2
oUY6gZVex5NzSvG6ASXJjZWhkaqa9IL/PywX1pM9/29XXiWgVpJk2cCy++9rKsqtpCFUTbtwRmTH
TDP5mEjndiGWsKFfuGKJetNl0ND6QJde7JeJcgXWWT1IKnweHmOBHvsqa/uOs+80QtjEx6urdYS0
nJ4kZCGJ4EcJjSvBCqL16G0lJGZXfjwId6iSYQNrdG/U6R3mjhqU7S4uhp0IdspvqxhDr4wNwmQM
0umFtbJa4wuvkRbwxC8vBgbmZlKsdYW7YDHbZDfQTpYq4NSNSEOq4sRIx7GYXMlM6W+oPMBZMoh4
R1oMuTMVjlWqG1KTTUJdyuRpne7XM0RA28wOaZTEb7RutOCR3Aehb3ZJr/pzn5HYAhPc7edYfRGl
ucIGuOjbomXMykGCh2QDR4qGcVJQX8lAwRDoANGYcDGLTHJaSXAsOIo2baY3feSWG6l1vGl8IAkx
4byqJQyBsdCh+j50aQvRUBLpWFm6EAgcmk6SOiaegEzJFbq8ILt8BgQao0Qr9R3G3/6SLDCpuhBa
W1cTzlpCJkwTMd5htXnrlZZHop0cBXmHjFv/08zImupMzDpaaAYFZ8KRozjmHOVnaBn3IAzpnpHS
jwLhstSj1P27uqrx42Ty8O1KsT4klXDMR4lhby2gh49zgBiyuzxylAEaw1oRvzGhOpieSmkDC67U
ENvLqcFkLtbpNDfRq5IVGkGRyXyGzrVpnmyoZBbvRWdKt3GycPczZUMxM1N1ggacmeZ6A8hHn5k7
mBLTOHXVrZCL9AiM4ED+Vuyj18Q30fJURcUqkQdl2zLjKWqcWyMofSfLx19D6rGdExroV4h3Uf0W
2QuwyTgRYkaMTEiqlm7f3z+iAl8ZRfpNQHG5nidOcTxSlL0oV2AgMGzKuOxYDXeclnJ7GrurosyF
H88QoYwuwuA8ReKei2v+EyLy3y6fnH3+/Sm2FCLPLImR+t+Gzb9VpHAzCghdA8wGnY1vKqwULFpv
bFo6KgcW3Muis6xhLVePRiZc5RiHkFy3lZePU72aw5qQpFRnt3y6bBSt2SopWdZJeBKKx1mV08cL
0xUmuMtZlNM4QMxp0WyI5ZuF2xQHr462ZwAvyczipUuBy4ste9LfY5nSdEQr5O24JjuHdyLqx6OZ
hT+DOVwYtlsvEZE/BFGah4HsG1uW0sYPaaA47Aemp4GHdOTBnIB5ktlCd6ZH9SLlfju2mWsIIPJD
wmQd8ushDAgh3PvR8BvQVlthMc1DWJfwOAroghUyNv7h6HHUemULWBknhWXRiGfG+m5Uyxoe7vKi
S/Xg5ZEYe/Uka0x4zsOj02jIlPFNWeo6yBL+3VyY0pcivOrW828TMbGfQjNfI47I132CY4YQcG5r
IzoPUiHuw6dbvRCVXRpC5CH/nc6HptxbXaKxOsvZTsfQuh5itXCjWUw9qze+n9FKl6gXCYuLEyxM
CoaZqgweljJupedWHaUMRnKYtG41TCSLcxy4dNLiABRVVq0F2CTROOgmj36tZBR0k7Rwmk+E2s/z
YfXgIEM3uwgPcl1a6Gd1zYlhXa3MGEFO1wkYcKeMvsYovJJgNniPsBJXzSyxxkHc9no21LKUSRaS
mavG6I7KAWJFCOAjLFPN6/XYTRTIEwu8OrALVuQzUEcLNuqYCuIakZBZ9VmQWyRIxVF6j1MmI8+A
HeyGZMgyqzcxCFnUsG24I1x3PnMdXK3NvkeNaLlS77KVVirRJkHFf8QP+jcUGL1NXXxL6pEDaPgp
lO1MzAZPZCSN+RqgJBH1FmpmtcgOiZlsCJ7Jb1BDvmjYSPv6+aeutphFLhccnAqwGR3y66Mj7gRe
Pdqv16IV5GMrtuQpxIrh4CDPfRMbnh2KhclbaGUXhNsQaUvKb3LnwwZtZm3q5/QV4EG0iVtQPFOA
j6I8J8JP0iFw7JrGJJIJ90FkAMGbBw3VnliaN3XJC3CrTN8FNNkrGC4aOBT9VcD0D/eFvTKLFEJD
UGMoMfvv1BazLT+5yvn8nI1Oj3RNROyNQS9kSPEhbirxZVAaKqRSSd7NoQjqZo8NpYSGoxGbUnY/
kpKa27nAK2d0GOWXLPEjKU6gynbJeYzwtpOU6Eco41heq/k1C7ntqKXiuFve6gkjOmKmh1toEmg4
VvEdnpoMT9V7NRWGQ3KFETxlaINalafnaNYWhilHZNNc+w77XW7Vgk+cS75fnnMJK6Q9OSQTJZwA
USjq0/sjIaAcEiBkbNMirxyRCnfLENuaLMVviCVqZxwH45RqFT2H5oc+hXyIo8pypwRR14MQe98y
cn2lDmoLXkryk6gzXwJsOQr4QmstYJTemWp8S8NO8KooyNOuCep5hGfVasVWZ6Dp9tQGdi+oYVAI
ZutLDcY0BQHuRWIIL2qlJxJP6OaIsxebMeJp0micqsMjXxfRgBJfVcIN2nCS8TSopYbEXOrRJjiL
JzjzXT1eoxI3umwywFSGeVMUuK3/Hgln7bPLq2ZN8Q7+iQyXebZS5nOzfIAbiKNxVfXpd54SI/KP
LKBGVScwsEMpRoIBI8lIn8MdqvDlMA6YpayKKdegqtS+hGkGi6S8Gw8jkNr23ZAWORAxXK8tiUNC
1qU6uR7GeJDS+mOhWeyJCuGJgzlemCFYXDTrxMMCfFfsx0NeYYFEtfQnr9EuZKCT7ur8OEZP+JFa
1axpatbgFdR9y3qFRfN4A1O/AKzXRHuK+zbQKfX/2Sn/vzfmf5osccKn5vrvJ0vrn8+4/C+DpX++
4/8MliTpf5FgxX/oB0SdSdL/tcVgumGCRLiVSt/hv9hirP8FWtkSn+lb5GzJ0n9MllSJ6C3NQuOm
PA8sDKT+X2wxzKL+/fzz/BEir4sZEzMu5d9tMeAr6l4zQv0gzelAchFOEnZNWEaLzLaZ5Mgm8xiC
2t8PVdINaBHiiw7LcpNLSSt7fz/9+yFtFXBRKXT9njbc5u+HRYhb4kf48PePJbU2Sel57OejnARE
qQK4eH7oo7LZJIr8rz/+8zXhAVE9xDGX8UwDQMxJu39++PuZ3E58UW3MyglRfuD6bqpNlRrsZ38/
DWsZwuvAxEkt70uto2kRGhjLT5ukoREdUZL3oUKwt7r6MFkjDfy4IJXBxAzSGrDp/km3ZaAw+p1Z
7NEW4wZEEStZ8DKUrkdV9tBFG3D2up2zL4v9lmWrHjaEsPcQ/+JhIwz0HWu5PQkaX0L00JOtZ2CL
jerqMkf0JwSD1xSl5q2frbUh6xTQYrlWZLrXWQuBlxNotZkWq8Cp8fy0bVo+lWGcbBSJoHH8nIH6
xKUIyD03fz9LktJYw6qv82jZ/P0gLXW8EsfkOA1tGSTNHERQbTYZyUpPclEdhQk6Ls5jlT74iGPM
7jNNCKKnAGMxNuijjkSPjtU6iqjvVGNaqxEajyKpXajNm47M0w0exMdGGhXVwTtsotTAK/sfHyIt
K//TH+d5eWzcx5ieJ1Pq/SyiWfz3A8qZ6p/PjCX819dkU9YDKlA0StB5/r7yvx+Mv7Ce5wdhoVM3
EQOLDjLv7b+vp0vJpoqylcy89LrYqYRW2jFAdkWpU5+VnYQuCwzkTdauRuZMP43owp6EKl12YBR9
zvyD4EvA6uzcD1exIzhFRczG53NWJlxrmYyV/sJnNNktxSleB0C6yOPIkhGP3TDaI0GeOu0qdLMc
j+zHW/ZHcpEF3kskSR7nPDw/+MAGIGUACNrlqEyQKX9KzafzjjoMhkRP+jAiHwxhm3iwR6fe0iRo
RQyjNgbSYB7Wy5d4Qx3G0VGF03sBwmew89uITDmhbnVxzSQNLKSF6qpx6Y4b6g7sDfwW9eHpv+mJ
RgpkaRlnFzjRGASh/bg+rkrq6696j9T0edlAk2kQIlQ4b26iEhm5SqlrF7xQVgALLgcEBPOTNHmk
oNGhsr6qHwYGXL7j8JKcOXLRQI28btddieTgSsD6J+GmX6m1I5P2IO/nJ+fWTrbluYJoeeHr1TsB
I95ntk7taiscigm5tF29w4pk0JKD9BhAIbnEUaSqQ+7K4oBLUDetbk/Dak5OiIGe+XO/vW6PzTfh
YAZYBIAs2bqsneWbON+sAyNpc3XRg/NtBdL1TyYRFjjU3GsPU4x325loIcobMLP9RZm2j5N8U+7k
Uksaa4hNjZ1GbnvGbgAMtLqGm2U9NJ748BRM5JGP7Dq7VGYAAxwIWYLyFLWe6OVXfQetobs/vozb
49Xy8iOuMAKVjX5rNe9WYhsBwFrcIlZPqvSKUx5FNrrAdvg2aHXC6V4l+3x2xNNcuxgTyRowX5Sd
8Ibsk1+G21b9VH+nF2BpZNZsqnUHn80Z6HrI7iC7+U/Zop2203CVfiOJFbFqpW6xlxVWikB9JdcE
YxzJcOesvA67+nU6yR/MxJo3cGkoj7jZhp1ZgaixAQ/k4JixG0AH9LihtNyXgRSSDGdsGQOYuhN9
NFsvWYswhF8o3xLeCWfC9cXkC/iN151VJn1/rA0Yc5LpqAY8w8k2+h/rG5P9tv1Vf5SN9pn8WGfW
nbn19CvOBDTVuLeXWwiSebAxponltjq1YFg7R7rDXKkdawMMB1WlTiF9fAQUiMf5gRXcoaCaF7v9
lD+LkgjZwOR+KGhfePFP3fojjWb3Z9hD0Rz2UH/1u7ojJgsE3bAnO9iTC5ewIWpnnElvCApTL9/j
AQUzTkqP27zUFARwDFgzAO8G5h9MOPOruHgPWCHdW6u8s3aEM8Ns1MA/VKy5cdFij08aYCZr+XNe
nJLBqM3Wk/PjppIX6zXvEtO0IP3popWO+8uGzXmRYpdr3n4CtPWlr/LXYgkFcR7Muo+demCJapz0
bb5puyhC5G2Pq8hT1yMQDxIEHO2WvKN9JZpxxWo5fgypv6yrU9oF0mA34Yr3MkaWHR5EcV29YG4I
V48uyE/CN+EAvL+jwAR8w7P3eJmI6uZJTGhO2NOufw2XNTBcHIszOR6Cb/J7lDZq7xaw+LTViDXM
KMRBotoh3ayXlJsSdi7SNnppaE5RnnpxaSuQyNIgCz39zON9LvbpV4wQ9ju6dGjwjobKAqL8Mmyj
kMLaGdrTWznc0hpb08q6AlTEHcaPCSuH+IhZ2BnCR4veCogThV/zLV27t3BvAV2ZT9lsD5EbvY4k
Ipavmg4hpwnKxs5UOiurTnqlSSmK53Y6GuIf0jh64L8xYl5uZi9UERB6Rf5LuiieKOKPiNV9q8hN
g42Odf+6XMPhQ25/n/h+nl6ilGTDZwoxoJ+lUk+ZMOrFiZ+h0uISJw/WOYuFwXCIMXrH8NvGStFa
vDNIdz7i4a4iRCe7iwSnP/ma/7AL+uHk8Yux/osrzmab+DuC5mG/MPg5R/lbpu4JPOPlYqTbj2sn
fCNPHmseW99WpKFByDWCk+h70HeAT7Ji/QCO0/uQweUioBkqlx7RhGVD49cj1WoYV7w8OIu0B5Ji
LZX7DKkFAQy0N9dISkEx2HS5IU/6WDMEV23PRjYR27LN3q2Nskkv+nYO1INyXI7hzdxwR2MG2gpv
BuN4lpgM2iVpckjoQfTZTQtI2Y0l/6EcaCa6eepJBDsm6ICvMphbbUOpHF5yb3wpfRi8vsX2sCYA
IMGgCzu7O2QTUUJ7AFjzFmKj/wr2gndQ+5HibzX2QzmYnihFuyxdtXHMhuMXHceIui/Z6vT1bXwv
2DRrYi5gVaPzB9AsQIInlCVI0xW6ZvhOMlmP6ctS+r22l4ZgUF0z3+u4Jx6OXCGvPBOqQ6pqRpnI
3XVhIbo9fxRq8GMMyp/TrU0f/res3eYmnNR6JengmmwqRt4lpJ3pb5Kd5dThUwS/j3lFUwVgCr3T
kbin3s0YHYK3qMGbeKmytbJXYwxkGSwq83U7+cZZtLfeC+TOZ75KNFq4jbcT6X2cNBzzXlcuL+ki
w5Ow5920Mr/UOxkvu/wyM6F+LqfdH8FwmwM5X4gTVojoh5XsWivFe3x0Z2E1nBcvOgnSpl+3x3Gr
vNfBGW/G47f5mA7Q1cxjxc9YvHirBg+aMm7c44LYF272JoLNfWlQd5L1seUaASmaiQ9gaHwdSHEH
uM1x1aJWWMNpHbJXJD4dqUlOLzMdcUcklCvxy3oX7317H0avuZEwCAfHzwkavM5bzkq8Cnwjtjav
sImgiss3ICl0Jz2r2/w838d7c+P6848lJJif8Vaj8CqwZHpOuW5fxhfgJNyxlYvNoyNBJz88Nsar
dFt+48lTkqB47OE0bigDxgotHTJcL/ruT9WnioOKrZXOL/eQKyKUoZMN7fLSr6Or8GL8cOM0K+km
dneEDdqrpKzgKzHkoIjQxbuJnYlDCa/kE+2s9JrzwzAadEEzXAC+aOVKc+CJGIrPeBX7EVa2HX1f
/OcI2nFRPD7QsBISG/otFrGgF/2yZzx9SXSvx3FMyCFZ7cxfdV/5zNF9K7b0iSb3WP6wT+Pbpvmu
vDJqilflD7ahVXfouzUKXDm8UVXVx+4mfhXuYr2Z+L387OGDQwap17Z7IiHCxS8woLSn4dJcGnkv
4XG9KOXKytbZezLaOA7NbX2aEdNbfn3NvvnlMaeNiLscApRQCVjJpj4xQ4RP1hJGxPcbB1kEx7Bh
hN0eyVbgr5aQtqTgcVG7dW5AjAJPDiXXTj/m1gkP2TG884p6JlJLgoHpOJQrumvEWFA2WX80jufP
xCGnUs+gWZvkalSMuYP+p6anPr4xZoRMxEiLltdGk47jmmteQK3fjQvYIKyIT0QXwWN2gxTdpSwj
k+QJGlJGkhWrfg1Y1Nz8/WDEDwtTZ0pp2XyESj5saHaCUOz7f33292t/P0Qq/68lYkKzTfjQOY1K
8qx0R+lw6eLWG/HIZjWnfcplBi0VFd/zs1Ga/vVZIQi8rvT5/+QYyVdZPmwnZrOE8jz/4qQpCO//
2+9WKyLsNH3kHKkFRkpETSa81U00ePKDk6LW/tXeUWf2z39QNik7E4VLbeH3KSSCIAbintRldtsQ
b6z1qNn2/36qVJT489N6I58YeKDu7Mp79Fv+JjKwJUfcU6K1LI9OEtHTXWnNqmDSNbi493rQGij+
eJIfzypl/CVDatsEiroejI1Z2Y8vHdoGo3s7ZVZ9EKkkVFt819gpHBD9jLLbFBGSTTG5H0TIm46Q
AqFe8UNV/dDvB9tw5Kt+VfazBKRmi7cJ9w2GWtnwit/HfT4JXsdZ1EIJy1nfq+4g8sId5rR9/y6/
UyAtW377QwopxxacLiAz+DzHbu+r7/2+/qDqjEa8qoTbuTRRC5M8Abt62MO9JlToHYbnSfrQr90X
LtDoF+kNF1p9L1fG6Ms4+HRCrZGIeLhy5F9MYyeK1Cq/aF+mq51BW4PVzuKLdsBuP309/Meagwez
kWrX7RhyLDyFfwS8tG9ZMP/GvvSRcu57N84Aorh0qPoP6Q+HYiq9UXfC9/a3/Kgj0N5OSmqQsZK2
XDxiTqh3+DZoFKjzObvJr80V0AhwOSwakHi0nfIls/+d2xXvCOHO9R7oNjMWN/Z5u6vOngnLsx+B
du42EYosWznMEq0iTPU2qG4I8+LPCFcbVxrW8WOXBhMi3idvn1RAq/RQcPFN/CimC277FvpV6BBE
BozTJrO0zHHq2qMf7bgrK9yKX2n8rKmGe8zlHLnUgvc9OQArVskufDEcEMtrfb2IdrYPibbwWj/Z
KEHDfJ2qfkUOO2/BDz+1VrAEO4+AhDN8X18g9oVrF3sF3x/whYtwwVuZ7dUKYQP7+4X6WdnSR5G2
EgvLlWAq1R4kRwOAOHqMrdV3EAjGRSQXlTQQsMI/VZDfm5AKnzMVUajIKUlk8eob6UKSq26irepF
CCFcJKLjqr6gEqsSwqBpwth8SUcEucLMzmJr7cU14ssp6G/pUStd415vQEqCtj+WH/EVSJZSuvMP
6sRzOHhG6kS3jqR4RAdcc2/4ouGMyjO+zyOlpZ548g/WJqRaTNyp8Pk9mG0hxA2v8roJpjvvRr2y
/OoY0hB6l4nsviF6LfZUL/3zEBgkH2rlWxQCGWtw6QvKWrpwOD9XhUcU6VOOXboYXGr8MwwG6W0x
XghUiX4XAm9/wuahXuj7PzfOwqFhJkhnvFTh9RnZ8mnsKQcK88+kOoqw1+BwU7t/c/ijPNVX1frZ
LAP/8CQIehoVCoEYdAzoEeAaeRX/kNM47KgjcSWPH8suHD6h4MYMY9knWl7ESq8dHCgUQ6R19Z/a
VxEYBQkk9kJ3MvUN2QtRWmPEvvvi67SuiGNBo8AhJphiDFkukZL4+5mXA8FR7o93Jcb7teph44gu
sW7TlwS0douG4tlvaZ3243kXfZi/dBEQDF65MbLM5jF86nVjSnG6AsIbxbf2xU0SE/hqT4JTfyiL
q32187mA8Zr6YAnSt/6XJS5+rzCjZW6Zc1bbDqf2wMDFIFLtXslBCgngwOuiObHWz6OOwdRPT+MH
CgNaGXrk0MeatTtJXgIZ7bUn/uaN12Kn9Hsu2rgnPWlh+wYKhNXuT0v/K/fhRhQfqMFQvRYrgbZP
lGzGvUUxbbjtV4hhgFt9r/R28bq4aFKPRocazF7uxQfOc+1QZJiHXUly8vycZy84Kh/3qHQAYQ7N
Khr37fRsszyhdulhCtl7aQ5Fu1Dw8UNoJL/bzFOhy9q4CVjoWS+Terfch1O5wTF+nRkKMb2xlzNt
LbwNWF2d5ic785BEytXQ2EL3iwKT0S/mVRFvLDBkuk1i9I0E0LNBJy2oYRzcijM+nnpfja90vdiJ
Qu0UWxwVPLac5svwjAMdNEBy0APsDjnEvjrqp/nEiFjHM8+qtGs5LOCz2JAZhMDDfv64M9knvI/1
uJ5vz5WCeM0r7zyPnHCHLWeeE7IoWGFNHsYvdo12XqWI3BRUHD0r77a8ZfvxZHwgyrMgEbni76QG
PY8caa9fveZmii/GwRxviso36YQm/oTZm2MEmRmcYgzGSZwX16Xw+/d688aonngeWATMd1cUkdqt
CrsEdsKEelUd28rXJAeoDouPZTA33sRlUJROI3sSxSeS1noGSr2ihWX+stWi+E3mlZC/6emWHYpV
lBsLDKshUWra3ct4kX873uYrj5sOAQZz5+DTu0sF1Lx+iNt99PgHVdWVDBvFgcCDItss9vEB9DS1
PxTHnsfafnzG6BSYBLyhbi7e5o9xz5PGgk0yREogKMI0aZ+nN8SqpIjk62YNdnJmfMjtVK6pULlW
Ankbsj8a3hLw1ApOmK5UksueC71Cfctr53qr13YMeC5gK+RkWGyVD23yjAeJoh5CiJq4TnNVT75Z
HHvuxp/Eozz2AeORiAnPSpde9NkzmmCGIQ7ipHdE0pHX1fX5O7Oy1B69Tm5HxvlM+r0i0L7I/aX5
yRseDvu4CiLjlCVIkrkVqCrZtpnLAo0NnaQEK+Lksgdq8nmjEHpt+V1+JracQHO7H/dsG03tJdTJ
IYo63zqw/Nqjp78yAY45Q8nb3PJ57sZfqb1apt8OVJcH8camSFMQH+TwU57baF2uUj/RTrwpyl29
Refopv5oHP8Pw3bAgXongQCzgx0F1hF7sAXo7zs9RQiInKFck9jIM6qywVY2WUq1DYhTvJU8mIjH
uSXu4y9nL+hcHcMhp6Prc8FJ2Rylr3nwaEwuXxOXguPcuXvRMIa8EiMwukC2w3PLQvJsR2dUi+Ua
Y4s/Xtqbvik+s4vo6R81yWQxAQw2Khka+v24lu6onf9YDYgdR/LhffjKYy1M36hF4JwF5ifLr8pt
eWOTJMZQvHJhw/757La/nMWxJXVUcRWTgb3wyZaebciu2Jj76k0i2e2PblBt+4t569CgpojUxRUd
m4z30Ak3QCoffEl9NlZFWpY9PZ3iQM3/YRhM3DjtyeT/VG7du+Nt9KLXgieAA97IxucXjwDYQIGE
xNb/xKzAlo3USiTtxqMPTB8TkLC8mXbyH1ZdFHDJ4gjHaMtd1l0fPyqSFEB37sSdYJPFee4ML/wl
VYQVXK8cPIskbCwMP8ZfuMab9FRfoD94zTcvkrzrttvRLK0IFsQwvwnXKke3FRx7mbL9w3ytD6o3
bZNV7iNYbBdbgTEHzcvp/7AtW7lD3MaNo5e2zShKNvlOOmrLaSaBgh65o7gczi+sUY0SyJKfMyAj
CFt7HjNCaRuZu7ii7vE7Am7hhvAWfFlfPJwEeQ13bhb5R+5crp/d7sfXcAOVn7v/Nt3n1OWBcrl8
Px/5y7Jrru2NRTGlf0L/5iXhmODJa/V9+bLuaH1mvPhO8cG+pKlHQnfj+ZuNhuN/uFM+wtqN9a35
zelEQKROMHC6ji9k7CYv2rmioXPNZF4yhBVX38kvBvfkfQj6X0z/FGXHbE/W9ZvW2OU6R+Cwe2xV
wwPOTbmHjBKJdNcwb7HldeVZ++iEcxV6hkc++oMTuOYhhvEJsrPLHRS1wPIfJ2s7BdNlfJNW5o48
t4piCfr+8+RAFimn+NSOfd4NQHoyBymP0wV4IekLJ8NwZY1sn+uGnX9JDY5auM92hDnt2XM2gdRT
jbHycZqsvKYmrNQGapfstBUkIMYBLyKwwskFi0dTXzFd4ptNOry9A5J8RknmZdYKaU+Jzufa9/Zj
a8ImeJAsaWckOQ1ILlz5uDhmgNxuVm4VC2tGL4puw6bniCwHOLY5IFbe+C1tmk33Mb4Mra+NrvxG
cLzLm86JGYAKqofHkaqPg+mFxB/pA/bsurxR8W0ZCKwpLIzbU8a/zw/EUOaiQ59v4RnJ7PZdpNPK
oh8FCLW4d4TPMBjfpj9PsllpC/v6Tej8/rt7JVnIGoP8XHdO/wBRbGuv5lb8onGlDZ56FzaNtIov
0+vYeFrn07oof1JOSLwquvkE81Zi0CkbdOugQeSEAQDNTd5wryLHPvYi4sYY42HhnBx5ByoKmrUx
fWixI+7o+8zXedkpHu60a/2GFz1hBMVhHKJ1QTOGNslFzT4GfqNkPb4lIx4h35qxIdMvdOUdnfTv
oBXoeXUX3rY6tLHh0HizoSqYkjvTImcZwSxpCz+dY/xRXhl6YI4sopXGiE0KkpOy7KXcbbktHOzQ
tXlr+1XV+hC0Y8rgHAVkAEoQMrOQuZisAiA04oMsLajoDh3F78qWnOgN8ybJ8gudafl5/RPSkgEZ
XSTwCiEnDZungBp+ucxH8uH0Z1OqPJnfYxPwl6kL8H4bYPj2rNqkTTDNiH7gNvFQM1s81QdUMdjU
PNmvNgUPD0dlNpJor3mVX372r9pXt0sHu0Ao+CnSSm6ey2/2p5zt4k/3bk7PjYpZn75qN+023jNj
jf4oL2SGv7QbfEsU/POH+mdCe5s4C9BB1hOnhz5jot+ysWRdQuFEpHSPSSwnUnXTiKdlOfAT434z
vYXPAD2bgSR0OBbrtMcdtDGzDXlXmkrIhs2QDixAPmD5J3LeTp571k36Alv/MAPJWjG0VCLweu4I
b99cLe0bjpp6YejmMCZq7KlfPaKV/DxHMBMlDaB30J3WF5VDOdpjZnRvyrBhagrZppxc4HRsC+DS
zU8Ox+FBR/eNynU9bjgQMC+k8HMHHoDvxzvas4fgslo+rLOmrZL8VQuaq2T5s8kBxk6/YwJV2bJc
Mqc+O7rnwKVEN2ManB8ZcIwWTWmmnwGFC5HWPIsH6FIUX/voQ2Yd43TvyaD6QaU8a+UMv6ZL9DOv
YDHt4kz8Iv1PAJ74Zndkfu3jY6rtW5JMILpzBiUA2YlWLNkHfl1Oxukbp+Wi2j0IU17KgDOa9Wnc
CsV5vGY/ke5xqxe7zLE8851OgAH9g9KLNlNxnnbRgfFp94JE3ySgDjfECzU8A0XrvUFkRsMkvdeo
H2lClfwGnvA7fpvvbHKy5j43pCGwOGx8EIXI9s0Oh9KQxXW4Et72W5zhBkxr47vU7drLYn+WCYze
kVigr7Q3kCToNtlheZIyn1k/hLXk4XWN+5hxAiO0ZUi1YnQYv7h14zNNZl4G3l+yu282UMUhL+pW
mh7ibo5p5b7IXPF19KajwHIkM5mCn5fWI/xILxVsCCgldRhPGve1YMe3xG+v2KxEyYOQDcoj/sgr
pz5Vt7IMDJTzKp1tTwJIVPrWsJbS0zy+WqkXlpydWSg4bPBS/P4ro8+z0mnvuIwFuddVr93P+8da
s4WA1hH3Aic7Iutv9GXnxH1i7a/GiVhd7Shv2B7VV/Kq/fZOpmgFxAVt+E0m7CClb4uBIEYQQ1K4
B1J1uUavyxVBba98JIgveYGMIRhlBSZ98sKD+pRCvoKtwqTK0NdR7C+EDCJIiT/0g+61m4wrlTrN
W4LYIL3Vz9eafE65A3iU/ynBDAx/PjEwZ2A09r5uuLQsOW6oDH3VHcNT4rqd0GOM9dYzprxJJ2Fd
HOuX/MKmbjXMDAQ3XSk/DIxS6lEiRtcMHCCzBWCW1GO6GY96h+jXyX/Du3iHKptz8F7X749VukH+
79HVUT5pdncf9P+rTUmONBiVbfPx8EJwjt0tufLrqG4oeUw5lHW8ThAYsFwjRt5Hx2kPHRdVME2l
54SO/C9uGs52+UvzwqM5vXCTseDJta9dlTdcH8Jx6m1pbeFMlndD+S7SwnjVacZ0qxGHxcPPJ2ay
jtG5jLur34eybTIPUTIixv9N13ksNw4s6fqJKgLebEmAXqQoym8Qkrob3hU8nn4+sOdOT5yYu2HQ
iaIBqjLzdzNbNN895U6+a6YdKSxZC+aymQLfZHkZPHxRy/SQOHuklSpxOPa+q/Ax9ztjO49gGWTd
+HmwsVKO/hVCE/AHBL1Ot84wBUjfMjznWvvYi7P6wMaCqwHQF98esqPl6zU9YolTGzx6pX/I3/Et
/x5Rdf4GEL7y8hwxy7MOTbRCOlbSKL01R/lbKhwibOkr+5S8VMbKeXKU5dPp8LVBlhht1SsgQBz5
eqZ+z/w6fMaG/oMy7E074kP6YF2gCa2Vo/MEdjhK3/6Fk78XMIeQaxugkGSY5Ggd+6/pJ1U5B1fJ
H3COfXuW46qtV2OyHYbXsDuruq9TpKV+cQ3fkZpiBnq1H+wtuQk3hdrWAOjczp2ndx7lRg5mB0Fd
XU3f8RtNRYAvMik+IDqAJ353WIzDoPR8O8cKC5tr9ZKhIdiIPauDQlbxVpYnt9zMw66OVqrPaVB7
sFi1Z+Mx/K0+IU5ofpxsjUXYhj/9LZjelowlPO2N/9dv+OzMrB6aN0wbX4AUhVfexIf1NH6EGOns
NQyw1tpPQ4nyi6jEVwZ35osI96QWbcEWX+xpy5LR3OQhQmn4Ft5YFCxlIaKZhl+hEb+EZ+dh2IEz
VPisLJqGNSHCj+p2+EkfW8A38dgpK4746kX/MAB54ltmeNWL8w3j2mT4c+yeAU/mevk+5daJV9Mz
r9Fe5VX5No7phUwmTa4JQqDCg48yvs6fcquHC9TaMGhgLnoDZDZXZuDDftPeNS+/RZ8cduFNYdi8
di5APtXk5aevL9rqlAnDDi86arDf9rBqX2qGQmss+2G6A2IaLHi35GW+wQ3ARbJjBS9XyApIFYTu
XX+7/I17+pPxhbqnbIuem4UT7gLY6C0PPGBlgFt4U372e7pZm+iKDSMV8sjGCxFgBYXkhYHlsT3n
F+ssPH7S5LPixDrGG/lUXd29+Yh29HHcGt86gOGwghZy1Hbmo+P67Xv8xqkbHWKvuGbnwQNdJDRA
QVP6ZjCWp+y8euq+2CLI0jaIhyZ7Bw+PMQuD+SdUXPDk+RDdW/vZny0+LfDtr2VkG/JTg1LOXnQU
eC7yPdOuR6vixdhlTxi1ncw/NQEYjK93mGbGeHklq1/MYjChEs22M1fQOyC6cfhCvGHqAIhoH+ar
ru2tCyVmWj+7B+WYs3yy9dQnjsvqkL2UsWd/Wd/c16kr/TdLBAeK+pFAp6Gyf5MPmqdSscVURF6t
PeL5m4DUTGR7wacjo3DFJzTCrU5niy0cSZ3Rcogoz/IK71MAudFREzWdfFG9VzpebOt+9lVtq9O7
myvlpz7xSpBlHX29ZL++DjdyNXmduFiQYOdoHIPIM7+65/yZJBEGL8WqRJDDZBsi5q19EIf0udvD
orLuKD9d45N2ijBE3FOpVyx9vEV2TBrEaOe8AWET6Vo8qB/MdX+PVFWn8LU4LRSx0CO/PZj27qX+
ivacWjPz1Hc4IeA2eOZ1q+wk2O6hz/mVewlgxMKHe5XvBMOTrEG+A+v2+F6D7jKdOoSvMDrEyboy
FUCVHHyy0z2n6cG5Qiy7QnO9th/1G4Ze1NHZpvpixSZQGVsFncNHv7CDsNNYB1hDRg0NjUH4mkJT
rR9CLLyvVNn2ozqhQVqXlMfyOj03N/NxOMptlu5jY21T2b7KLQvMBQWhOLrPWbi3zgoEEnZmxh/z
jyDzxYMUc0yIvIa8hgHtmjELVS8Ocbqznbaux0rwLvFtfQXrlq/Jq0uyLqReJv4r94WYYofyy0eX
eHjPggcsZWzqWibG3Ovi4Iml1ApbfNSs78kzDUPLDxniXbmy/PpRnhNqDtqaek0IWalRKfv5r/aL
TjXut8nZ/QxuklKbzEa5b3MvUnak8lJPBsOxqM6431o/1k+KLy1fFV/iybY9M90Bo8fv9FTdO7FZ
4+RbAFfKxabYzdfp4/BLaXflLdkVWMqu6ODsL/HITpfrlzz8qOGw6BxcBv3UsFOmUzvs3OIpzq6Y
7gQRHgjQk9b97xr8740aglRdyoySMRZC2U37Ev6Mqa8FjDmwXF+Oxszx83I3VH6trsd028k3ksrY
JtmaasZp+Nv2O44yWTJdBndleAXWRKwbhKiH8thu19knrzVRVnE/S0vvW9bB/shVv9oO33GBPSFT
AOtoWusI+9beR0Nt4N6v0iwuFU2Y+ygcXSJMEPrcpl37e9ySGMQZ1C/YgvncvKVQVMNdVGKyTsCj
Fxlk/+7K7AErCmhUrHyobkpIfDZN21r9mQ4RGSbreF5KWLob5pYhDq1+xF6FG8sVpR5F7the7L0D
bNrvdB0a6ol9Glh6E7LgoDOdnsLZ08dDDQnCOmjdhoqEN5xn72oAZRQfIUEh2u9Ju1LZVAAjqK21
5euvNT+9VHh+iCNCZ4z/4/Si5Q95tdNLiOzIYr1ZvIphP/SPxUR6+ToHg8SI38LY70HPvifrYDiQ
xV4nh3FNsaMsoS6jFqJIQJsjGYZQslN2Y4kcY/mMRzPKeLh6J1fgIekTg6mRqtN7FnIohofvxpP7
CD0JU8e0RQqGTAjR+IrCqKg2WEOGxh7xqznC4XhlYY6tff9iffePd2C/W9D+fzj//SYWC5BfclX8
5QLcnxc54TIdkfDh+AMSDcmoRuEzbE0t2t/vmwLLQD1lP/ZB7u6xtPHzjsFY0nAmVIKhnDUH7SEO
h45RCtfsCkb9MKnmvpYnRxj0ive77g9qM04cTcto+36fOhc87C5/cb/tSsI+69rdtga8+jzR8G8Y
418qhoYM4Zb75HJRp1Dt7xdTg/Tgfu3fA/fn/f0Tx+iI0hFx33q9Abx1f1KeOTor3vJC96e2YUlj
kmjpgbxpeQn7/YjDTmNg3zR1wU7nzaqYbG7l0JSbIGy3ExwgLWnb9Tjg+24VfvySdtODDKfrGOBz
HiKJXJW5bl6sIr5kWfTl6vmTbogvTenbjZEZxtoF3ojTaR+LxJecr11wGYtRxziGOOkqew8EanA7
ycZNBp8uDftxO7dNuMmTkiaPCYJbADVm0GInvG2Qjqq0NLjpr50OnmimJ2dB6ELel8O+j6lPUZyw
9Vnsm1YXA1w13bjLLZDtePgqlVI7GgG0KJTak2P4/Cq4U/EdmUq/aZDpcgwyGh0e81ZTj64J+oBi
Ai0aWLyjbyqSDScC3B05faIKIUdjpuDoeitfBVDSREhhlMVAljH8ThO2RYM5iT910BrJa2HRwmNs
GpRxn5XRe59ohxJ26iIkQe4KhlZVJIxhkIHl6IYvpMBLOiygfNcQL90aY4sYktdsJJDpevzwLe13
o0BnxqyR/l3dzDN4eRUNylqb7V9Jbn4Rv47oNTYDhNukGdowE0YH7otkfIPobW3YQHs9JoKkDfgs
eEKpiK8TQ0HHesE1ntMZlXHxyxmLxMesNx7jJ/zT2ga2mOxpA5Ip9EZjHjwTefxaRASSxdFrLPvi
KSjJ604i7UqMaPTXncOOSiwp85lJXJMRbWN+j9POLMRhFqyBWErGHl+534xQ3NU4m/04794DJar2
Vf5HSWA+kAdJ0zRmAwJH8+CCBfSIHmKVmYMkpe+ctORAtstakxVfcY3aQj0nVQ1JoXQgLcwtHXlq
f5K22m61wPp2IxJptIyhlKPCPFYwO4+h16Z8IkwcKT0jayQytobVUgY78vQoejnV9rbe+WU/Igid
ZtjcJKSLHExRtwji4Ej01UFlDknYtKZBjkxZzBIn+yOHSB5xOSBOkpmIEyOrTgrOj2CIFHgaKFWV
jNrV/mQJrP4YefgrIXFxW2TsbanKiErjkG2ZoWm16E+zMx3sWecsSagGjKT5ECRdxRUTtLoFIJIG
Bp9aZ7EYaNmXWeeMumTybscahVwA19mubkpKS9CLgrlyD6qqMDcME7a2RHdvnREy9qtS05MsZUmV
m8SUw+QfHgMOJC/oGUZooeNh5QM7N4P9XfwZRNqd8DbDDEHTPXeRgipxHi/GRuaho6RJgnDcBnOZ
rmtIt6VmwDNEfz62mbJFgmyyoZZ9Vm4m0zpafAF9zfQwJ0jA62em4CE2cjuEusd2lsmpiylU8oaq
r6hSRK5fcTMeVMTcEBEdBiFGuDNMnK8NYAgcjX/lhLYhhAzfIxTQOKliCF5q6RaHrW4dy3Teap1R
bEiW4DSBqRr2WMv8yNmIaYDTNznPr0b6SL6SN7RgiGM6QX7uOIKjxYtPMMQqAT5jV2AvPSlX28AV
udRoYdLxR7GVj3Hkt0YjO/liSn1o2d9NSW+PHw+hrdqkXxyDkaMwXnGPYK++U4AmAJdEgWybF3Bw
Tfk05sL4SBk3ajpYJU5xGtkYm8wQh4EiQiMoc2U3TntI+/iTANjER0R31JvIhhWJh5DZA5COIbKE
AJZIPNVXV8Xeloi2Y6kDEyc1lUOr6orX16XcoE+9aO3kk5W1pF4i0w+kfkNvvaiImRmiBMY3DNOh
TTdL5Dd2dCnUUDsrWveOF/oLyTJ+2c2l344KbbzNfCIKm+icVzSgJqD9bBKQp6QM2+nm7KGqeF3W
N00ETyIIwSlqQZTEKqsxVoxw6/MSF5DcPQUskaXzrqSMKYM8AcBHoaAmU0vA1uALK3txx0WuYHWf
rRMFaPophwfrO7Py31NLVgyWJ/hRK8zgcz+ybM1LA6glmpZHHvI39dKVUM3xpU49x6Bf6pbAJy20
sLHtrnHVRCT+uq8GlrJMmplTcJrBlGvwljSc2cPWdWH6EeqFvgfEeSgSa585GyKVSpC8hvTXeHhV
uqdpaF6bEgM1rCwDO+KgivC50adgpSa6yXGSvcauHm0i4l+JgQCjkbicAOPA8VBdJiNOy6mIGWe7
cTuK6QLgo7dEBwVaWRO0LdZzFAYbLM0uJH1CbjaN0nfljAN1VJGRmBHbmU8YpTAedXDJMLTZU4iH
BzodcM3NCWSN84wZoz2Zm3yx+AfWYP0lPDbxsOG7FCGHvJ00vTctY+qGQtyI+U1dpcXLroe7Isgj
syTD5WrunbWYmH0RPgQI0ZpvmcLQIHdOcytm36hhT5RD08JcIqyy6hOSBitCy8LML4muJPMAaV8S
MuWvzKDDth7deUAXlhIpDIJGCwPxZICyEDpMDfUJXzRbXnW1ImrJVAAJRxr7xGDq0Vj0fj077MoG
eIpsd0KBmIFhCrjYMEfqqe9XtdVU25B0T5wTzPM0MjMuDy4q/3XRge/HtrHWWPo3kUQok+JZQJKg
mexigHZ1zPB+giCPZvpNdZguC45vv2WgViZTTJMoXtyscbzAyQE5B5Pxh5HftCJ5FXW4U0cW5LBr
BubwNCNKoXldiOilaBJ0S2wmubTxLTS119w4T7o02cirnegYYE5KimKrLX/xjdOyO+6b5ZjD+9Q5
P0GW34hQnc951zfHIdyTOg350iJYw9Rwc8AUAzJMzhRKus7JLfIvM0B63iug+GXyOEaOfdDn7mXx
2eFgpayhuqsGXClRgTYYvbO4K/Y6p/aCx4XrPjakwBDGOwnvWxfXLYzWAxpfEt5WukJ+yVyrv/TU
fC1lrXpjpWClQwZ5AOmzp3/xzL7NvEo1tkUKdSFqnmbb3pPo6qkxpAZNrbdOHTIqJITS00PSGkm2
oPtq/SweGWLhhFERS2zJGcEY4EGVaxtXqOLS8f5JLQslOfOkiovoYxqdaGcNTGO8KcmNq9EqO9yq
wes0rOlqu/d7Cf9HIQTAM5RsO45NsicX6GA0wyP++zExLNEWr3f2wQgWf5nUyJDiDrHi0gIJmfkR
tUDTs03H7jkc1GlvYxK+IkHES0XvbpQKkD6LEo9kekvkydoKgVdNCyGjov4xB/JRlJanhY/QoKcj
9R1fWPUS5FjQ1ydMQ4zbrFnobtVVhSPScaY42c6vURIbGxTg+NCqhyoGzMHpfU1Sl3kaIhMwpSa4
woYrRErwPjaZ0o+NVtPnPFZhjuB2QkqKd4XttBPc2jxaz7MN72p4GF12iQHsp6ktde1OsCGH7lXX
9WSfZfkjRIRRkwguIdTXS1RN3I46NqbSL1D7rnq7tveTXR+N0QifKnL7Qo14GQlVESdBa2PU7aft
VsMpd7GxdGlXXLPa9uNnYT5oVXxqkAr7wnaAgCY8FGP7LVLNW5uNGF7yXvmaEtiEZOlQQKbPU+h8
x2Zv7vRJdzdN0T6ppDKccoOlrCBr3UxJ3Wr5Qk3mpK7Z7yOz+pA4u1DTNe+5FoNrKOU5Dmp8jmi4
B85cL7eICW1bvoXYJEZW4FFe6zclVzyssS64VkwrdVuHjrJxyn7ttlROdTGfBpOkhiEPUDl+BymT
nSCdTJ9ibFO01XTWbfWcR2S/C3Id9Y2hVlCOK4ZqHV0vi79bXxUXRKWNy2ZbLcxeLNb3rl2LdajD
/0Kwac5E+5ghtWeDQqQ2p1djzBErOjEJ8Emj+q5ZH2sl98nq+cD2B2eXDGc1ldlRWaQwhRqGbxM2
rBJpwbMCaDbEzUc+Js060gd4k0Nqb02I+enR6jVaaK0/Wjr7RxsRS2IXOdcmuHNKqBNqHMNPM3Xp
xzFUDRkT9t7/KKSUrEVb8EmvbY0GekBSFqlT6Fsm4lAiy6ApTmGyCQJavVlPb0FkYZHRgdXya5Tr
zkx9rDwbX81BjOiimec72JzSdux1YT1iJcK8q9mkynQQ8CaIfykZS+KWTpcKhTnHHBaCGo38njPZ
fWoIOcmwe+qWiRtcQU4eOE4VRprRsNdLbRsFElh5itorM4UXkanoNnKx0wN+QKFKZiBj95l2ZGtZ
huNTzWNa3yqnYAKtVcwcFiTjxgmytGldLbqhg2peBwVALJlek7DbuWnC6CDCHSkPMfg1Odk1ksiH
N1MVxjoKVGi17qKXbV4Rd49HTJXj1cUoChf7nhk3VIOgh9iMtro1XvtepfOWFDOBnjAKrZ2zbjF7
DUX4MAdLsaxycFKXQshpHjjOc8/B8ZDoqG9HdpJpVHJURf+YhNoDH3xeOZiWkkbZoGHv67OtJJ+p
Tgpggzey15GssyX13jPs9An3rNrv9RZqycT3qyy/O7ana53IbS1wszfFwr4qEu0xaRedYt6DQE4k
lue12GYY0Q6jAu4yusym+SkNDGnWJvGmD+My52sqcZbRdzeaBzm16REHK44OxwDWkSEqHyitDm1F
OOmA1jNq20G391HyVOLzBLLR/kQKnArJcKBuaXpccPXRaD3FRttfDHy7FcOZDS5XRHrHAN6ipLmw
alRb0zTiI8PEwU2lDk8XPqJVW8NDVNobQpGGZZSBxluDFBdrAaEiOHEhQ9KKfSfh13XGXNBtG+tB
h02uBJWz7eC4yMX6pjQsRFXyz8TSa7rRdMq7DCtJDHggMcI+Glwz8IiKGs5NGu36fn6YFS09Fg68
v3EmfaVrG6+SBDfpQeybSXDFl4XR6Kwd9QXeMQ0WJvLsXq3MBoJTPGt4m8NQOWAI8tobOmSuvrFX
vClrxe8Z7QyBAzXucuCBWOboRYdQqoU7PeGQPeRio5voGqZXPbOQoirkWiYVzCrcKlchR/0wl8pm
LDBGpAt+g5pRKVL7mesbnpaqv6z6Nj8oAtN1E5+1OEYbrMfXEmJHpcEwrKZ616RkPKsiuCkShQjG
o2CyfqZmb5mlb/p5rzdoK4QeHykLr0xMZsgWw7ZQtD8slL8irL7WdkF3V5CUxRmQe0FjiJVsdeA1
LVubhVP6VkxsSOK4zyR8cxJaHKg2YOFAD3/RWGwQZ9k/cxzDCYH43mETtdGs4QMFVcuPKDGfNvmw
EYzquirGjagTcA7RRtfJ+nbCJyQOFTMpnP8617cH7VNpAVOGBT2a3u2BziWzmk9Noa2rNk1gvAcl
2lIkWAelhedBHMRXqzAUSvAMSMoES8yBsioBpGzq+p1TjgFToKIXUYwPqXfDStUhnipWoUFzV751
a7jNEkyjtc6pLKECNA50PtLgsyH9Fdlx8ThD1ddKoLJy6WNNWjiVGq4awpNAOOEMjEDGJfpwjp2b
KQFEBsCrieFXqMfqGS9ArzSRUTU9VM20GovbrCvfTqVG3/Q2v8yAU1q1ngvXZKqpN7/Y3z4IyWKe
1YZUWZey7uSOcaY5huMmrOMPA2tAJOLdwIYaG4h5sS3fdiwNpxyGy1Sg2281fMmI4TJDihgbrwap
Dxu2LqAJA6/nISMtXe2/Ay3Bdw6meBlQnUyBDFBd97vIyEgXc1jeikn9ygL3pZgT9CvZfbECfArG
M8agH47aDNvZyptTPZIn1GZC9axYKSHk1F/9YGyXNoO4QQybJ8uYj66LnVVC3VLOstj0avDAQpcc
Hc01VmFVMNxw1OfKrekN81FA9UQUZ3bvbF7xNR3baW067o2kENcPZgwcm7p5cYrCs8jS9MayRpZa
6jejZf0rVEN6WVhtbaGILRxVrUL+hHtdzj7HjGdk7StGReI6gs9XLo2DLAtSlGAe6JndbQNBEeqg
5NSDglUoV9AjUCUpMcGqlO55H7GiOK2BuTH28iKscDJP3J1ObXEIS+MnzoV7iZPqkSytzh80fdyQ
hYvjrYPiJS8o5A3LtxICWGpl008tmKVbtGf9e4B4krPwkz2b13B7Uy+3G1CH4E0nRdCZdUj6PXhG
lHxJnP8fHcbRdA3TyurtVxfyXY7UD82LMWEqKP4UBpEIlmPRuQly4uSvkMGbX8olvbDS560LE2Ou
GNbXAWX3MrUvlbzchDZ5ngPGVLshmM7OOOqrwAYjNYOJQq6mOLAFjOJAwEGYNFYMlfkVToYaVNaR
2Piu+whD8ZqUtkncDl1yVBXv2jTnO81Mj0GAJfo0ID/Uu4Vk2bZejiczuyYLaakybNabRykcrBjC
nDlHGJmb5rMTHY7GOIVp84Cow5L4FTTdEqcqGq9X0fIoxUxwGQ7DpM8yjhjZ4daJ6ma7RMP9vdb4
VsWo/FjY/utNbn64Ao6Vk1SfiTV+Ka04a9I6sdc+Dvyyr1VgHjDqw7uwaGCsNJyDeUYMXfE+0hXv
AomPjIDNUJzSASF/AvU9H1j8W2RZbCTjin6E/dmqf0idpiAlbJ3p/+K8839fjSZ5xc4bQZVpEnLg
mmVyuT89rG1nAqhemoiefCsa/wJ16PKk5eLfzby28ES43/579f7n/+fj//587iXv699t2wFhHLaq
GP7wL8mnc3Te8XJxv3a/EGVfHGSPSPXfzfu1+333R/89+T/u+4+b9+cFuM1U/Y8qA39KkQq7GAIf
grTi00zLR/x79X7v/fasjzwk8LvcaG55oz8pD/cLji4Ut/9uizn4f7eNRWeLjiZ+t/PZJNIae1qh
NNraYJR5yNJ25lOKdm8E+SqrJmcXjDpuOQ7oad7X5oHwLvMwR4Hj4Y0PZWW5Sdrkfz+QLk+xLQPk
Qei7f39wf9r9pmAotLWG6Hi/KzYN4zBq+OBCfUgN9Mv49tyfd3/kflHmkn9O0/mUxDrCbYvYL3or
/u/94RaL6X2p/UyGZkIYdnvUrTiwezEuYkcKB1y2FrciuwbMx4kZS94K9NdI2lubAND0ciKFG4PJ
w/1CG1sIEVEpZ/iNMwwRXGdsjBLJsoJ34ZhMPxM1PqZs4IYEMYuaBrhQCNxlI22H32ZxSBajKOz9
OFyWm/eLPB+gbne2lDsZYiGv9sgb7o/0YaHOflAVv7OBqfy/v8uaiA116qxDgMXzNr2/wv21q1As
ziOiP/Jx4u2///f3v9xf9u9z7g+NLUiKOmCa/u/F0/95Z/dn3x/4X6/9/3343ytUTtJs3a7Z/3vu
//qfZezs4lQeSc8hG2sA5M2cHCMFE6vaKHRvAyGWTBTQ2dlTSwio02InhXtG7xSAYSJmdPmVGmq9
s+tgsUiO9nY6FXtsguVJdAOoUgqO34a7PiIbkxgbEcJbqUusvLBY8QJXfPVS+WORWHjoa4B4mVHq
SyoXOk6TLhunAmFZzMTALLWAztMt9HEJDDOR6TfEmmdfuM0yb28lgzf3mQKsPKcDS5pLFFyrKoof
tmngVWFfI1YCrO8LCfET/8m1MWJq0ODhUeS/+5DIdlnBgaIWIH0Aw2hGdB5yedhFVvlMWgSzoghn
EBUmRc+UzKPoBu/GHhP+oxHu61G9aXZxobwl9zJTICLEyS5jC971lirJ9MSDR6Uvw7AeOpWDnqvs
HjO1ZDOLg+48qgBLHQimqgPTdQsbPAvdQ1+OuKWmiLYSAZfYnKuZUwtTHBuuMr4fE0RJpxLysQRb
DJJLFMzZOp9dKDRq+8sMU8efE3KFNRfP6mjooJ8GkNGJOAgdBCCK7b6RAYKHhhF7GGSjIOpg9GDg
bM3iq+swUpVF863YmzQjMJ1iHkQ/TR8bIlHgBFRwqCP0ugFsULKzg6Nhftqm/qWlHeLZhmGaMak7
04I7HpUQA8oL4WgQHLP6DZVBvnIdfE5kG4ar2mFOqqaxyRaIT3tP+g70xHLc1za9QwgGiyO5PNqD
OIMTyL59rhXqYpXOtC3wMJkakru78Tyk6mkg8gr+WJf4rVM+iFavN4MZXIRmfBf1Mrfl7WC+ifYs
08RKJB2WgQXCmDQo/thZfMyCAeF4WIuHqGCGxnaGp1As+E4y7RziMqIrvVxLwnb8GgoMyYfaukjV
d6XVf1up2JF5s1b40wfGAZww0fyYC+vWW3J8ZPaohRRrqQkDzDJtd2fjR1MzDDkIQ5lQTaXpXnXo
ggpXHO3glhq9ecUs94+poeKPs5eQAgVFfQFv1/joG4IU3HZ+i3YiVGkTSBPfGenC67XaH8DApfEb
CJOv6fXaEhGf3mV+lbCq6bk6A65Qs+oFkDYU2KawFQ8YS/PL1P4JycB7LRlvBYFbedEQb+oB47aA
ue4myMnmSuM9w8wXrTaCfc03JFxdMOoszRe1bE9Z7sKBc1hEjXxAVmeYu16PnF1bBQ94BsuDYRSs
I2V+YCTwoCDCGpv+o87kp1LxDvIKEmweXKtSfWyikdaP77sXfm9SCurd9EtNLfEgY3QCWsMIT2BK
j0myjWshNPDEDN6jGFL1XCh46kQ5RSca4DYKHsoZS2qF8wP3CPFDuwajQtkXLgLfsDsaMOwGhD2N
xFKJ5XyjD7jxVSIP4dTm9XduMTZocEj0dAvzPQN+m8poD/JL2mxsHPtveSthGSYQZfhuITC3kThT
02Pgp0K6nYpja8fho92xJ4fAQoZByMuoq59O4iqwYQr4l1r6Mhlxt21S2nA1sk2CdYKflhFap5pY
YmjQu8aO91V3yWPcVtgHzjrq2aDj7B7JLG+g87s9kykzhDTVD8HGnEfNr+x2eO7KAdhyeK6bRoFb
Gv3W9E5f1wwLNq0J53dUNZUanhcFJYbj0i1KxMF11xLNdNaQu1qEieaL/sJb1DytIZNNdow+jLGp
twUelcD4MGHHqTwW4dBinQebFCLHdhbC9IcEUQVuQHkK09jCuHev6RgLmSK6kI9A/sa4OCGA3m2C
xGn3baiQTAwvDLDqpZsJJSF1a2gI5NCcJTiyUpEXKqFxGJzuJ8EplUFb8WtMsCQcZFRQpSmvQqkb
vnWJBsnEKbNup6NiOgjbSGruk44Rfqkz4NHtxQa0QGxRj7ex1eCDGzHTYuHNZP0cW8g1mEHnDwvJ
jCPXLnvSk6o592Wen5iTXoRyJ6DHhl8mVk3bYctth9U/BoZzepgkP7Q747wfLkmv5DAxRhg/bKzP
cWQaLylz+8NQAazkmP5rY6IjGi7dvTKmHwOEV3scPzILMF2xkgfipuBHT0gtLA0JkyJ18nKhwk/9
dOpkkh3qzTTk16xSWVML9wszbob5LRJfS76mjhLDmaluFqBWMWO1XFvszLmwf1nLqWppQDhpfpID
JxAzO6q9efwOyBMYlKnCNIdPn6B4V4ldrp0cCXIdPeMUbKpQdd16Dy8nryEi4ALKy+WHwcLcDpgZ
GdRy3/2B2cEbr7aN57Jpw6Mbme9xhrNhIgm46BYHm2G5UIcUMUVYvEQiig5RLt3DZIzvkcCooin0
6aBS7UEv4UIKM/TNHDpBAg/qmNaFuq/d2dOW6WHQaNtx6QEUm76gpo90mlLdKou/5/1C+59r95t/
3+LyB00cA8z59zv6VqOcG5d37gzqs0gzTH7sQfEctOXwIt/ysT1WBbmflI+EmRLG3R4czeEqQHq5
Kq1C91RXYEAi3S15o7tcfugh3H/Vhed5L+nvF4bDoaAtF/ebkXCYoNOweUYrieQOPkOjG+e/b0pv
sC7326m5RssRnhrsBy2W+Svs4DEjW5qIWsO6pFwu7tf+4z4yEtg3LQRGUksYTi6dkxAVJW2od7Av
U/Mcdh0NXbH8lv8umqVw7mIzXCsgzmujBuzcqYsz690ileQpepZC2Y5Ni1fCcpHYJlSm++14MWWd
a6YxbqbvLNGn8OrtvoLxgjNrLp968iX2lo1jkbNczBlEXtHWGdHzw+JUhVnsoatQncnSfIjskgXC
0rTD1JX64X5NKkIjX94iQlFjFBsuHrE1WWrUYiYtB7fu7+F+zaLVJRsFClcUE0pVq4e2cdQDPPY+
sogNrHEz0VJIv0TCI4LPVGPaR/oTsEh5KFSn3kaJgylb8zEP1Hn0evka2KDmJywVkowFkh270Q+V
puqHRk+k17GHkjID+8AmKWq1WCfjdenaBW4BON5kAW4KOKNbFWjd1Bj/xd55LLeOpmn6ViZ6PaiA
N4vaEI5WpERSlLRBiBIFTwCEx9X3A2X1ZFYupmL2E5HJI0MR7jefeY1sKx25DH3MQxkEsS/lBsPJ
IuV1m1j46ec85velnb+S+gAw/YRH7v+RyTXQ+HceGQURNO3vm3snQV/CLCFH1au0AOImMQhnXqiv
ropmkvyB/uh6ml9+7//vtwolxSynmMPtDhHQm58Bkdu/XqwBDRUTrIA9WdiKGBkJkRwpgEp7v2hB
vFQEvNYsJPznAPz9dkzglBfjFDhtbeLN0b+XJZy6bpqxksmU1F4kDlcFejzrvrHqh3Lzv3O1qyO1
EYYnGTHCyVpR3EF8M2TnpWaN+GTqF6mbujj7LMWP6TsigUgoE+Lf46Dn6Fqn6iqcig2tKRGQKkjt
ORZEczkhILZhNBnb6Dy9Iy/2PezpWATn6JSD9fCNEYVTO/9BRHGelINP2ZMOYgkviVbAuFBU7HYI
3GmWU2P1mrf7LDiGBInHoj4d0ZN+9Ai9eq3oo+oYdUvxZdo3XwXfjsAGFypgCCSO6AG+y0xfCRtH
p3njUDq9OOBfj4X4AhmNJmEOGxzgjb6NrxJZDPRUjIsYgZSfloWwgTvVJC6R82PwYYTIqhdpX4Bh
EKspERo9Se/PCFi58WF2Z11AMwZocRKolAoetPNkFpoyt+NXeJC3oNMQLnDhx6JIkNF6/S7ZzjJb
P+rf2pN8FD6UdXCkHk+sV0PHUtDeXQTRlpiBZUV+Ty7jPvge4IZfejSwGz/cSvFKhcDf2j2Ltk4i
6amVI9DFAk6+RXx2Kkm6F8Ub4wAG/ER3gq7RNtskVxiXJbZ6rqR6aPur6Chl4C0g9iLw0AqLKqaF
ZQOPQyiqPxCJsW4Aibeet6At/OEaYsnxcrMarxmBym9HeN5mxWa4VKulZRyFzP+LXPvhD8em/3Vv
80MR35v6n/8lm3/30DJFHPI0UzPw0UKOXZs9NP/ioVViHZBkigRRE58HAciKm/4Im2KZXtt1+ILK
aQZuwRODQ2w4Y+5TVjS25m76YoQQ14LRy2ZtF7wNJO8REDathGzWSU1CPzJXwf2AZmdfoqHqKIIv
WDI9duIGXwby94aiCcjA1+kHdT8v9/J3VDh2cECX5Wv3jOneqXxtqDjYuJDdkjWKtW/ZpwrBxe+e
sjV7PzhMkQELsX6p+CMdCd94ZjEDa7AENgOdGvg0vH0FYtPoy72tOswOG5k3kKWTCjuqeTV2yDAP
VLO3eoeBind7dN/6Kd8ixxv9QEyA0GD8wIDSJlvfkKU5CKa9J1fAkOI3dWvgr/2RxsKp4qFDtUGr
mN8wq9FrEID1AyVbQZgNttozQ7ah/fgC2Ky6ALEwnwrvCaIEXF1qwxn3bw0k6t2ICbKX2RWsvic8
K6+oYHqWG97wCYPYrfjxKZt1GuU3U3HjbbsSl5GvPsELVT8w24M+5UK9b56RAQTwnF8KlEVgvYBs
coE7Q45knhqwAa6Ja8crrKOoTjLDxv0sAXBSRPuGMFlsuEQHTmPHzhIxS8Q+6WBHEAg37Uy82MBT
QE7dlV5oVkoRkc6WEjnq4rN6A8MWGN/T6BBlOEK1RJFhxSWGnnKQvvN8VS2HT1JwTpUN3NfW1fu4
sd7JK30iN4/YfCnAGHJmoYWnd+0DJCEIUXed+Kb7H0b+3y3Mfge+LouSqhu6Zcmz7/RfBj5C9jWI
Lrl/ks3uCc5S5MxrDMPrbFhv8owwXcSodX1AmwHZBNHoDCOpnhW/Z6zyfziZ2Wnpr35q88lIqgri
WcSRyfj7LNQSzPYeVtc/xTK1Qv5vxFV0d0duERJtMGzYPxx4dgnqGPTB9mWzD2ngQrM8wx+J97+n
8//9Lv6j34Up4hH8f/G7yCjvFXH975YXv3/0L8sL0/iHaumKgn0FDjFYkfa3uvnnfwmW9A8NNySd
H5u6JamzV/G/vNRVef4VP1cl3VAZANgY1kXbRP/8L0X/h6UbhsmfzB7rov7/5HihmdLfVnsic9lQ
LFZ8C3dGhZDt3wd9rMeYgEt1hPDXuS4sazUGs+hZDSbmbVQfQOdyHNj0mCSS9FCFMqHXFGdE01PT
+Fsfyp+paoQZc1wBpoRrgL+y3cfWYay7fE2DzyKlBEIpkAmBUtmaco3WLw6ECHRtSinRXkX6fNJX
qPTGcai07SQMCDZoxvTS1xMQ5pwFnkpEcNDaETAGIqx5lTWeXqEF9sBvd5lN2HAoNeDp7K0vyoqA
i/imk7dDloru/ZH5Up9crBHd/9QM0fDNSsJYTa3cUKQWCxidNSsGYFFq2rZOsldzDKeNqKyM+132
BlqBjYw2IxCgt15fCy2783i/Pw4YWtujhl2NYUyrfHbWpOuLtIDC6h0OaEdk7axeUisHfAEDxFYQ
bAzAc2pjd/dDaKCplTwu4gA9qRho94PZE32lpNPYagp5PLomk5G4JsDsp9+XRpdXoItGNxWBcSAS
ZGVyj5Eg20NK7Qr5gkRx84RtFSVW6Lux8KKCyX3SOF79KCdfk/pN+UALJB7J/6QpcC0diyGjxA+A
7miJbkYLVgAVmBHvomWqjrdHP65EvMLcrCYUMHGP0othr86t4gx9e2A2w+GRdcYi6QV76AqaIJ1A
5p7AZk/BIVMVsNYT9Z04pEyEuE9Z1qe8nwUiB8R+7jQaY9J/L9IhFyp9gXOAtSeVkR93BWEkWrt5
QQ1F1fRlUuSAYJvJ5AkSHWtJfolx6jazqHOKsETE2XgT0UXC3kp9FnpkIgi454JdoBx0mcX7bpgf
gRb1CGgLCPNkJfL0RuxWBaFnDsdlrVg9Ujp6mUEHFepdWgC9Aavk3CH7NEOMbmDboFE06NkfL1ya
NkbZsYszCiskxPWjoG5f7kP5/k4PFjOLAL1GGdMIwaSv2wflMq/MeGnGNEaViNjnLrfFoegIBIwa
SLCG6k4NS2hIU0ihovRi6A9IH1OD4xyiERgs71KAeHWoSFAp6Cs0AoUxYwyfaNWthDRFGEYpzGtK
eEU3a5uXeo1yNfU+AFsh+7ijVPIKEkNy081odw+kqxoVIP4CQnIBFs++esBprcAPUdjD1VlEaaKh
vmm3ehw44gBYVLfW9zx+poucuENL3ahrpC8zD5FioesspholSyxxBcsCcCe07OQW3PIJoYhwM9R2
oRaS3QdZB4kGVfS4m1J3aqjoqRj2paOubU0pxVMuw9GsQg5hDFM6xOCnrG7dY90wTfKX9khPrJcC
mprIiU8P7OLH0rwkHVFaVQSpHanmykwiJJqqiZBHuqPVRPQ9YhYm9ohq3RVk8YsY2eSUYkYxZ8qj
YfiATOkZunh0AerNEZPH2F7Nee6psMcYEGjT2J+74k5x9AEFWKi5RD1GKx3jBV1WkHiU+qusFK8y
hSxgZM2S3BxQpQr/VBeGmdBZ1U/k108KEitVto5AGWNTj4xCCt6XLlNuR+b1Eb0bqj54Nz1Ho7yX
v+8ggeA2LdRD09z32VDi615Xb6M54bpgYjacTWnhgVQpF0ERDYuuvpM+0U3Q7pTyxXv2U4X9kcJe
BSrCySuS8Yr01QwGJIvbgeITSUurRNcMCBo3L70+smoVlsAQ5Kb/ofsQO2JafOEY1tjAu4C/PQbK
XoRDCiDCRVeBpJziu99aBrCPHIW7gkw1iSRgJ8ExD7OfrlP4K3WkliEhATkVj8N9mnz8ww6ZdYpM
MrVImy6WKgAZzgLg+/KyYryNdfukl/U5zqqP+xAf6iwAi44pMkUYGp/lhHVAYLYfOejGdYmKhanJ
I+UHYHwdRQzXlBG5MOh4DXe8j6JJdO7dukHINiezah/l9/0W9eEhi7JhLY/ik95oTORB2SS5uZMx
94lysMAqaMkk0mTE7DsoiCUsO0OkWK6bykUOso8swy7TCMfvEjvush/fx5L6dtUpb2FaIiBdxZdB
lJ6iqNV86a0U+xSB/xCHHBVadh6Dw69iAxk4vb7EyC4HbdCTacIFqESQiUo9HfHQ/gFxWwFHt5Ug
eNYkEViuDOxL/immqJhL3hisNEmxt+rQwJNiorASoW9pvsmZnmwLg54Vc93yhggxKbCke9F6MhuI
37oMRljAFKQrH99AGDE7TZKH23CsRYN9J96zdhebn3Ec7zCiJMYPwLiztpyFR32Ue3bWIGluqvbY
mI+EdpcheIMV7kNtHVTU/co7K3cC7W8TCdOyx6UVQUszQNAOu10BmaGE+VGmOcJRIycZ/8S19qm2
c70iVs+V3OAZV9Q4VXfyqs5pZFlviai+jGGl7toImc5uLNajEB9ZesyaT6/1CtkS9g0w2Ju7NZ1H
o0AMAOZ4Pep7qzc/cR981UW4aop6M9mBPBnX557aIL0fUJMjtHFFcMp0xBxXllYYxcNap+lBGFGs
cA80YrJJPBpC914ZKTxu+T0PuvKJ00PNSRkdy2DjACSwNRT4lQBSwJbMa3jfjmeVieFADmjC/Jup
Oq2EqGcvVpHW4RFjmkgoUxm+9ehxo0Cdg2hpQ3+bzL+733oFg9CK5LaNO2CduvhWBxpmRyA4w1L9
qobnoMLMcdLh37Y5CUFMFBXWWrRpDYp9k25sy3YKMXG1pWg/TiqpRSgi06SwdCXSrc3ZSktoW2io
KlLkljHtY7U17KjKr7KV7RtN2QGGvMqN9hHWr0MHmjaW/DtKwCD70a02T0G6pBl+7iDhue2s9qob
JPwImouNlxJ/TGm+Mx4AGvrH5zTCfq2Gg5WpL1IV4lVYfMuVvqoRT5Ubipr4VbRaeZFGElydISZW
ACYqYclo9EpxinwYIZ1Pp+UOCd683tufJkKRrajJi/L+gXRZVnwNwXpMv0BD+VEKTl8Kjbf6Tl8v
1L4hWyFRGBi3GEW8vhPwremQH0yo/2Sa9U59OaB9yh2jnVQ+Sm3Za0JIF/t+GLPGsIXA+Ijv5eau
0GskQNiFpUaHJrVMm7tUUCWV9xG055rQjwFry911QiaYpt6z8QivYdec9URYm3NcKVbKGkVKBVqF
xLCO8SWoIjJrlFu4JrB0kFamRFZtbM5XBSt4ISAnJURenL8JZYrGWgtCEVKkuSy60ZEQfQ0gMQ39
tKG1faQBjzRwKJ4bae5t5CwtQy6e2vGxwlp0lfazaMRwmXKUzAhOg6UJOxc5M5mGJPW4SdeQu20s
n+o/umxWf0d2w+KpkgkgjKMT35oigAFUOYNIumQPARh3h2qhpaKh0PmNKn9YabNLQuFqROaLhhMb
OEKk1vu5ODsB5ZiF7EuIQnWBg2R6lFOMQRRdO0mPe2n3OL8EXb2T60Tym4zHT4Mav01k3lMWOjVG
HywGUahDsUL1LOkRg6LQkdShz5CJ8YGYNxkxwYxP0AHpVz1SFL9famaLgQq8BNA//NoMhepfv/n9
Pq6qyDFbaFO/7/59+f2FzL1Hy3P+tD9ffn/z57eGjLWKNMbLv/38L4f/ffPvif3tPWmabBS5xRYd
yrbk/r6PHRbWxO+XrPtwS/88VKVJS1PpI4J1nIGK9lgYKAz/fvDvi2SJaA3NV/jnCy21v37bQnpZ
V7B/g2Ck/GV+5r/H+H2X+u9v/eNn6lokToVlQx+lVulStPPLlLew7OJZ5CUQKez8/vD3Pb8v2oPu
CvWN3K71UxFNaDz/+9//+W2XUhBtG4BGVUYcgYDk/xxIKvTUr7hDvyC8X3xdVNGNkObewe/PjG5I
7T4Da50OceDV9Jz+cIz4NYuI8oHuzu+XrRBiOJo7eetXfbQVdrX6xG41aTvyiSQ5Q37AsRS0istO
vUaAYnjvn5Ujhah9YVcIx22IXGizn3Pspe3yMl2ISBGgL77Ak8Exsomk1/FJQp0bWp25hVOZ0HEg
C7IRBLole+sJLcAJkeuhNJ6zk3lQhmnxRZ0SI4HHuIUSm9t01vFIRQuq99ob85dcBX07GaWSD7Bn
OMbpaAMs48+ehSd3RRx/saFYIwzDl83XHZseBFVGCIdO0X2gLkkhFG9llLSu9S5Ah8qufeXCUgL7
wMMJC0jQIngtT+kG7iEWW0gtwp+jxo/fH2xJtrRd5kNukk4A7SIaMDBqVFendIZbxSHbmweEC+Nq
kfpN64kwZ0KS2Wifr4uXsPGKl1mPDvEdIK/bO/wHGOgrWX5DTXgAZ2KOqLrveJWMhYnU2A3+9KTT
k+BjumFF3qOvYz/3Ke7XwpKyPSkrXErUuB7pmnUUEz5QLQrWBQVhXYu3Abu6rZ4CNAZOw0sinoXP
AwCtJnCmpYba/yY75h8s0NkhXkjLws5w/queMTpcgCCGv206dJEWMkHugk7Gp+W9GdYeqR7kPwJU
E9GvhCzTOmgeNiK+HcjzySDNkMizSTEdmCnJJ+ohy4c7vmEq7X6RmIZba9f0zvh2h4b6QSt/i5ip
9nxB9HSPSPGW4ulABRjQj6o4pIeLLLAP6BY+lqZzgLjEjxcq9FauEbsNWz0E3zhHUyoF9ouco7lC
zdfXD/FOX+nf9yv/4uB0e1xg/l7jM3TF4FtoveaiQoROFsEhdGn4LAi/uAGI6daMqwhq7BpPKt25
iYf7BQmLA7tigfnESnDhjpOMOvFH8P5lnc2DeQBBNoMs3UFdBeHagksoIwd5oIiEK5nhgQ/PFj5t
FIrloVucsdL4aATbE1NHcT6Kp3348qYBKqbxZ28MtD/2uOllOEFpSx2RdUrWwYKKrIl2lT3Y9F99
6WWESX+mmv50U15e4m4l2LcGudNriSJe4ST7GBUtG4H19nxKHGTNpc2EiSTe0nb8PER+BmHByZlL
d5tqTt0jhZmi9FkJN4wm9iNGjSXsgAW2IuceIN4Gb4PKx9Zu4E4Vu8wZcALzUNfFWjv8AJ30Pz+l
oOGFawQ3OnQk7i94PoiAFpTEQR1pEa4nRO7PfG6yr/zqBteHsYxZClCye+8Mdvlab8lQZAjdPnUW
aj0YNTLYvnbJdvAeTudBKImxa3nswZoqLCHj3twNKJ5j87UEgGZH3k3FmgItO2SFY1Sg3T9Gyi21
fcvOyFEXxug8Ll+p/1jSlzhR82H/xkwAm5zczlHVc0aUInbCE3wfYUE7j6rdPJ15mIyyDWTyEEsN
7ANvK4lf92e6l/S87vvyvgvClUGNYx3mG3GtfdGyGvAYmZ4h9wXLFrlhfTlUq/gpOoTovxp2sRsW
4QdFEnoTFxoHCzpkH7GbrsEQxmvynOKZgIk7V/gADbv82QOLZFwByaauuJtWUbTxCty4kKd7+ijK
g/zc/tyRUBj3D8HDObJaogOug3uxuGuFZVef9VP8QvsVGiO6co8P+TulcyS9EulSyqo6N/apT06O
VKLBioYuBjnTFj1RS/3svrXZ8GhXQWrDOmnxAUEd1eafWNwnyuJKT1Gnd4nqtFZ56RlbmAua5Sgf
O8LMr7qvIKxSiWoW0R7haWwGSie/Ff5DsImtICfc7tpqQtmVRrm5iF1Ea3cMlsLnrrjhGsDkeI7e
2ufe74w9d2faIFhrp7PngukY04LcSL6j8+WBfOTzGelwuNTuvdhJPCIUQ9/SzrkjoAhZZ5GvmYXw
EZC0mrbMkdgV7y/KEtW5s+SAlVDNbQNu6iWhXoMgPHh/6OJg8H30EwYefX+DC7RA/h6bDuXKZskW
WNnDBiYWiwOE7uIDIQr0OkKXe1D54TOGRpk3XEciVXB7uOWw/UFvn589pZriM19PmLYgVSN+K8iU
MFB2kdct1XnslTSw2lfMSoL5sceEeIn8QuEyO31gl4ko0/Ovs+3+hVMUb2jyLvr5oncsPUOwiqMl
822V0D1b4W0ZOqgRL9G3/f0/7PGOpamzCV2vPg/i7LQE9dpNn8B92sHz/YB+9hln00hdAvvjTuAy
0Bc2qhmD7mdfInre5m1S9xrBLn4AnAHYWwB7BOCI3kL7hGOc2ongo+3bn/MbOwPLyAWJhlkhB94Q
Tcg945ztLVhXC9EFA7xkWCXf5o+OyDcA5Ad7lMcQqpkrlc8G5bGTcoHDAisOvI5gkKJxdZVv4JVY
zjPry0DQUbYD6nO0RZMjdO1J28frlcpG5AGOxcFqzetar3y8UxfIeYDBQY8Ye1oR27LnaRXftBbV
s7qkxf9UgjYDmxadLBAEjIGn9ETifW0u4pmJeosc/AjCtbKpPjBJslk8WTNA8cPqvBqbHnXbcOGF
m/ZztmFlGryFn8GHsIElvAk9hDO5g3bnscWui/qAoj5V+ewgf4YbGqoDFRBsrd3fhclhcXIGw4NR
lr0e0AqBkLOAYEuz7ImHU59RzuEWIv85P0Q0/bnexMEalLnkd1SN8KkwZ7C9y+o4c0EWDUCGT+DR
E2sdTn0evk0JRH8b8MoGpKJN0iDM6vuEQ1PxAeKCgGfGXeTLMT+oXbbB+8ERsFrIHD3YotUsY0SH
S057NEy/7I/wTtCcBQghrkIerZ6sNHWT0NZ9QR3KvvmmbgvLjSP6dINRI7QsJKzx23TRQ0ZEiUeu
gBxYtB+PfeQl1qFcGq4feFSznMADkmgzyl8UJwaT4vbPA+4A+7C6YgKXf1XC6ZGF9vCtkE3KirUT
gHuJa2CGAj58RniQ2hJUU+7CJJoK/BYYyzlODxCzAYOAw1g2xmcG7pF4D0c/CULSdFLLzBVXILHZ
rihTDcaREqcWbOkdq+hO+ML9Sz49RhvRcqB2MvBKc8b/BrtgaXV4s1BJAN60ZtmRltgi7BNa70vl
ytrGfkIgLSHKz9LG9G95cvkztMuH5RGuVGdovtVAYWxFoMrE27PyRLCo1u0NofEzZHOY0CULB7re
GJbQBGLxeKlVR3up4OWxbmtI6xNBul/Tpgtox8zWUXXqSJrfzY4m7oStMVOb7QpPEyLuBpdIpPDs
x3Eql6Wn3tSbUC4R3L31vmISRryXe+a5cUndZiVixLeiYiIj8cP5TAuqK4v8RUIcB5ho41IkfqDX
Jvnpgwr0YqAEHUKtY62w8SGOWcWY8WjzgVMBmUS8I6OEQS+CShDN+vtKZrbKw3pQ95RUpgwssSe8
BMlTiNXgLv0w3gLMNtWnofO4fd03VME/7gdrHyCwNnVVztlnTyiLFXc72wskHnia4bhC6EL5UexX
lQrdgBtngwtKBZfp36avyBUnHvN5RCGCa6kWJ7VfauFWA81g67txLbpdi+PLtkgPwwZKGKao2K1U
6zyDjHMT1G0Su/nd+YhFW5BckbAI1ygEKhb4tbA/v4Hrap8eh/GMVFUve2Lx0uH7hbZi6lBUEc91
vESBoOUMdIK0laLvlPo4Cq/B8G7GdoHiMTEDCrAfjbggIrw0VJgJwaFB1rYMXglqguUZWGdWLgHG
6IftngB12oBeYcxrewqNBi4Lswkafi4OHj7VLpjvHkOpOGdHIT3R1FmPFeI5K2ym2An6Q+Zh7FNg
m0ASBia7dKRlVy4f+bMerQe0C4NTliCjQApn352Bphsa/qxm+IvPfjXFdcYcixn8AC9TDq20J5yZ
Df+wskde6WbesBKGHY8jcDJ6luFXqpeiEpMVpwhxlEjwStyeAlssXZVbs6dJGyIpZLC22Zg1KCg4
pEgJL418U4XI4zpD+0OegGKCeaQWAsmcUiOwAnp0iOH2GsVv5544YonWqBdYLkbB6CkNcHwNBy39
/Tz88LBB+uVu+bRj0tzRvsroJVndjaXk6YBVku2IcD5BGPuI5tDpGZ9DTHWjLeVonLnRz0ihlUNN
RLvgJU9RkSAhEZD3EDubGJH/kgwiJrE2D2C6Eg1i9aXjDcO+XKUHzHKweUJNvoPYnW6w/zHUT9M4
PECpi2u2bElGB+Haf6jUtq4l7DNymRu7kqzZNxk5QZzz2qV4wA+D5tcWMS5Wr5BHtabyjT862gjQ
NBKvVzy2aVrHKKuo8XIkXhbOmtfkHh7vOqp5l4fk5tF3AHjrxpYEfq9YxcOJk2bNAeOtlOuQWghb
EQETa92UPQ8I057YHtifFs2eeYM1Ji1sb4/tFfFrRT3cI+5ojoiGs6JjQf8UfqafzfajXBWLj/Jb
wWbuC8SYDqfSbr5LlRUcUzys5T5jFqZxx0O4GMQ0DNFXygL14nEgl13Gu/w5QXuTGjuVWdK7T+GI
Vftw1LlJn4rT7QfdTb4IuzDDYxsztqcSvXkHokp1NlePa3dhLb07eHMx9iQG8fDwaxzEXbpJdJGJ
Unm97/NduuaCFs1RW87FAzQbvXnjpep+TQSP5YZML8WD5l4u+5fhu33YhDSx3OEvvIR3r1GMYFRX
bl5/DIzKEq1Fz5Kpe5juAOuDkVnPN5SqBN+BllNXsblN6eceUDDud/NGMhyZWxyJzN2vzixjxXPr
M+HQDtgj+2CyZm3vRyYvMzLz6JVTL2BNH1iDFjLhU7/EqZom+EraItDGKBtvoPe/YVKA/cHSLHDg
gmLt5FGL+hHP0jPTnaPkJA2HBgbWN8ik/BY/58/GpvANl/BO3/2eT9jtky/RnbZYpM1pM0F+idnh
Pmj39+R9MtY1/l49uTf8Qzw5zOSpoIRAWDw3TNuzQkBlXZI3cnLDw4hPW8o3CkzCNXWD/MsonfZZ
dol0WCDv2Bg7PIf7cGBoNXsyVelCeKnbzTsiajDeFG8vrnjihv/YUyv5dVObYm92tyOi5eZAj45t
6YvCUVzXxKIUq+noZwGJC9xt05uZbkCSPvT3Gh88GnysfwA8dwRNmnW6GSjCuvJ56D2S9k5BKstB
2MWXHLCoxYo0Q0yxjd8/9H2c/yBwc+HgTe9ZjGi242qGhSSNO2NNQ1c8CV4BPo2tWsPWJMQA9aXH
3dPDL+IRLYhmVeWAEKL4rlP70A9Im9U3BtAq8LkGGVUHmyULF55p1Tnp52P7kBflCWES4Wu2Q1fs
HOBC50JzOOCVPKp2QOWlcsItjmCX6gsFkG1/ijbB5XHu2TBJOtFOgxBtLqJnG62n48O4gJhGLfhz
WCO6QDlxkXtOMTqI3qBNjnWdw2ZfwU74DH4wdrO28MOkEoXaRRofe7jEusNMLPRTbDkGKsbdtuze
+k/2Mw7zkfsasVDzfil/cqz6NOpN5Gyq8FPWNFXt9CM7ngqsULb1M9FI+4FrXFvYsryZRZmxaC2W
IC4oMzbEsVQH6ttYLyLwaguYaxNSiDdl41svxOab3CXDpC/qtNQw5dnK1eNBiulT+DT2K2yFRnkD
LDKZtkBFZI9kgu35fiQWyD/k0T8ZdMMYqVhBzAkdQdi8TuPSTB1kLnbcEjSsPUxzdmPq81NR3giM
oWEl0NCod+JErdlNtnVaM7hz41wGbq8ekA8qL9R8S4RTWHiIQ816k7+azX54vPDUdyIN4HaTdlzq
3noQCWTXgo2gogaXhCW44U1ubMXxjQrdXYdLsQ3uEIuu/EdFxgKCM//zpAQbJGMXfXm2jOeh3uhz
HKrHBwR6lpifnSD6mtF3ljudsOEYLRV/P/i57xn1X9RGLNUflniwmJiwBA4L2pYcf66PoBiwDBBD
ZmGFzomL2osRbOD5KWRX0P3fqdMRwqOSfCHiJVuiYFmuMa8DU0+7Z1Gdg4byud1cmgv/zBW3pXax
Xqr7C3rVG7j2+nsrLEm8nhj3eK6kfgf3xG0uHcvPVLqEYawaezIN8/4p9siH4UF45wKcIduxonIY
ytdkbUzmiFWd8Bel/GXizWpy8FbxY3CbK8klEEcgPO0eO7y5oCtvcGbEDozk8yI8sQ0VDouqDuKE
xg9BFLZD4TKnauPLGMSghNp5w3K+IR+cUd2zkNIIg/k5Z9HsiKDDEFGC9fm7AuY7ltsjuXp5RLn3
1+Tyyt3qLsRaLGughRHIm0cfix5xafDenqMvUhfiYmq5LJAQbUrPWMrJhsRic0N+L3iP1SMhZkLR
j55QTf/xyuo2vOWS3/EeHRWpDZB+7Lrh5R0pajC1ZgedbFWHO5Rm2n4psUtfJDh1V4kmNjKklGYC
yUv9Fan9YojBiviiiquoCKqYLGyTGtYiOcHli1Msu/c1jhNP3OS4wnvGDVXIEG6768+qO65R4yCu
9phkyrU5giXbUvCoqNYQgJrvRPfIqfIl1X9SIUIKiZoVMQJWfOlrSK4IqsMlGJGUpZTs29lODrXw
H+wLiahS3abkDtusd1HuqXzCEpARCK91VJVuvXaBFAvSKlwnqzfhSE2UJcNPozUlJU6LB4T1S38L
Kef8zKqlFbDpwsOnibAKnzvuKMCUlBQpXZMkBe9jv1Mu933qsre9c9vE5BIQZ5F/m1RoUlQqMK++
DrjkxggWr1gaZrml83Dlk1hWUBCjLsUO37f7DPTUSSeptU0kQYqtclXljcwCh4EvqNhhHoHpK7aU
JDbBLkn3hubzYVmNiOyTzJ0htzgqy+6Yv9JJ1sYtXs+vKMZ/8P4y3KLY0lxR47CO6Fcxiemyu+Ds
dgxwKk0mm09RUlF0uSGsXRiGUuwhUZ/TEbAbvWuZC6Q/cSAV01ftccEtlVYbzVDy1/TEeynsVAQX
SMdrKDL6PI1Oo7nkDpSESKuxnjQOKGrwBX/XoyPqDEsYIGQSPbfp4fNR1n2FOWKhXejO4PNtvRfC
TwM6BjVOKkzxmlr7oH/cLU8Pl6W6InKulU2uXQSWfs5ZwM3z4Y/hMnv4gzjOgyeeMw+WbFLr2cPS
6RmVd3q/Ls8Bo6xmP3WkbW4koNjksLVnRwITZDeUXww6Z8+58sl8oUiMZ+rpPN2KAmk13xuut1HO
HJCVjPtRsqQMJ36bYzGiOXfZpZrI16RcxVkcbFU6JRh2qajhpFjS2kX0XQ7f3NS2f+fPOc6criAG
sUCKizhL2XBbuSKuCxI31qgjwlLKklOS6NfTAuPXE/CauZ9jdAf2Qu4490uF3mx5Caw3IPvkVygI
OgYqVC3FHvLikqdIifKD0clnIljGvgedqRDfuOqMYmOVvlL25xtOn8o6pnABytdeJlO3ZqVk5yOl
ltCHpJupYSBHVXNmHdOXg3GdP0P1J3LkobLPc1fREBAoaIAqZ8bT8QbagsYsDAQEOmSXsQWP1wpQ
okflcH5ErAoMpUBjhXsW6iOUH7/6sPDo8PAa88AndMVSFH5UyvY7E6lOamidR52EUmVruvOgNV1d
emOs8C0lV+y55ijh98gcAdY9p4CtJzUNdcGVMSZJT0pldkdlreZEudYRRBBa+Ck+8StuP4dn47/j
w7fmtvL3dMbnB4o1KV6wjOV4lsXlchj0istZMYn4DW/hcfT+ENEani+bq8UpmlNDwJBbxy3gHNFJ
4PonJNzC2W+bP+J8GQTzQ0JKqcXiLqKFxAMkB8V0cm7fiGO9DdYkG0izshhxmQwHs3XGXf/Bgbsj
XQKBjMnjuFwO/031kQ/UKfNoTzwe6sIpWbOqYoG8Z1Zo6oopnyubRlu1dAU0VIFpAosO+DceIh82
T4zYZqJWGjZ3NOtOxkYl/zE9HiwThGPwRh47V8hlziJATqf71XMo4yVAdcidsEEDJjn3D4CBEv06
CG/iOS1Zy7y0p8Ab6OpajnTSsw3FEyGlmHBkzHPwANSzAJTTHY1D0tg4zCFUxPX0DCXiwaUxbXkM
vBc+6TwWAaZQfkaqhOQU6CsVd8IdxiqwznN/0x6IQM2Ow5wF7+MxSCYKKBDAUZBdPGZ/cc9Szv/N
3pksx81s2/ldPMcN9JlwODxg9R17UiQnCImk0PdAonl6f1n679W5Z2C/gCcVLEokq1BAIvfaa3+L
H4jN8xic6ddxfvBRTkxnFLvG2vGX6LnHORvuI2nF/J5iE5xGffUJyj5eFS97OdPY4LLI6lU/nDjJ
+vvhkQZp1BLwuAaN3j8zOInqUffgSdm24NLZ0WKDZU0Sb7l24p8ME/PquI69eMPOcRq2DKeYwaou
LIZYDo9LsGY5CYYH1b+n2MQ6ZliZE3YvWNpMewulqbMvEFnjZcvQa2UeaI0TA4djLLM2kbc1vR98
xrxMFT5z7Ynuiae8Xe3gIt8n2bMvD629UDetsbYU5y1tLn1gmQjGomNvKJ5wOC6kievDf0O8e7mB
a805KZsXdzr8OcIYto1+j6eS4wOUnlo4a1cj8KnX6YDXjXc2ExeKGgz12oWKuOOCK3XXadXeEwsn
oQCvIU5U2d6y15yFeAoARtvGhgNGZjvpgHx0HCjNGGb8Z9nmGD45sKxAPG+9jS6kyk3N606xiUPW
OnJMIQJyKf+5IDvogzdbNLkv3h+fK6dlSN/O1frkmJ+CX81DyHuicOJkTI4cWMo8XhLvXxuCBOai
VexvQsT8m6jStSn+yAQGWPGyLCf+vD4JFFLmCjCRhE3NQFW4c1E5qcpu6FzY5DoFjCUjqd0Mar4Z
g2a1Y/VcQXAuoEeOj4n/xsUYnOJPXKrFoz5foY5SpMoD6Pe0/NDwUW55GWXGjUvVVo3PWcDQ/9mc
gJ8aP0w8ntfLTrpbX+kjDeOFlQyVj0H0dsfWwumwwq1rzrESHO0OXAApLfqA+zAiVjUh9K8xtQNr
OfYuOoy4p9YzF8V8Us4Dlv7mGZ0NJ0cgQViSnFCiED2IPNxxGejrxyU9FH/husZ+d8+kdDWc+QYf
ddOcWtiDah3QOMfDchu+ckRN+4KzK0W5t9dcARVrCEGs3d73mH/Yt/KXPq+dBz5LhFaThihtz4bh
L4R6IE0GiUT9Zui2GC5RclmBSmRS7FxFoI/bPMsj67BtB6z+lPigNfH3w+oIiABcF2rvubuiX2fR
huW5co+chrwLwJQU0AYbdS7QdkM8DdHS7EjTQxDf9hEG8G1kcvFs+nTHKAVXGo5MmR6q8afxiWOF
Zcz9bsCiQoR9LKpNxzFlexO8QcquuzUeRH0mAeAjDVmPN63MCzz7jsOznJzols5e1JxUfJpL+Mxv
MFZ01wspId7ERAJzhbZH1iobyanXNxquRWJW3J/ICAFtml3d7Dkx+Sg4ZXH8I0mVCemZXIEeWh+b
LAGkFn7ECzcjWGec7TTxRnnin1ja9Z6DrJYH4xfPZQyCGVbas89bqKEKrbiTlyZ3+6ORPeb0zGb9
LvifFcmDPPXXNVEIGCMhVmG2FsTQQ1pZ6evewPv5jiLCnxfdmiuP30zHift2zu10VdmcjTT9Z72A
6Ht2jpJ2YCXBoLwQYEacOWKQ98BliTk97F4bFnqivNTR5lcxfJ9AH/rkhKcHEjoPXLo9eWGMKywb
AKUTbwizA1cF2LelWfvww/sjsyU3i+IDwwMznBxvH417Y96aSOfRumYwkUYMnBZ1Au6MkMPhNsqH
kB0XC8t1MeJire/zd84ZLileGSvRAk+VV3BdzlmMWDn4iCImi/MDHxorT4FpxQcRQ3sJo9a6+4kh
hAWK+53hHfjvoPeom9kvAxDCs1asKuuOZWxILq3EZ8zeHCjoim0Df4y/yr0PsYynHEM2Z1wt5kSN
ek8HxwuQ7XWTgY+VnyoiBnPwjF8Ci5sdIznpBCjSfYXMQz9T7/f4VWxBsh1LSL5AldfQhDRDHVac
/dEITe7ANYOeljs/H/EE0JJhJ8a7F58s8vdooxTr1Kv69o3zBPkTZxE8UG0z6DtcfwecFojJ3Jxb
FCbgzwsJ8IYlt3ICdLjqoNFAtWfx8AIi36KGOXWn6ScOpn5utCXdIuX5Kb+eBbZplu44tI2NSzhl
h+SPt4vMGaIse3H0YL9ETkqqS4aTk0CYZFf7LrECk3ME8OQcA516YaaYqEq3ODCw9pH2jFEU/Wwf
MwDjoDaygznGNLoNhloSvyW4us3AspNzcIyGMALrbBOEVo6OuVLgTTjZEc5a3xrhjJD+lPjG1lr4
RKBbvYz+mK+isBMMVkwaL+c6gA2eG1dSSGkQg9TQBbF4X20R/RxDbjK1w905XordIDYp+5ookrAJ
ME3fjH0AvEhYT5MkSpUspH9+PPT9eRtm8u76rTZzCjY55tP1VxcEZuwnlJtSjwWV9tQfiw6Q29gk
HLJBnRMbE2X2Xw92tGDEvD7vY4EZ1K7B7DRcuK1bN8coi//zwel2nldxKxnnhu2G+fj3P6R++iln
fyDvq6QJpB9apTH2f59fv1IgNKF/FIdZMyqSK6Pi+mVuVhga4QSnUG2Wk9Hg7DSydiYRZ2qZfhJc
Iwl+/3Ufkv10fbXSwBHaNllPVJ/+8vrNPz+ofxpnJ//y95t1Fh5USw3WQ71dtaT1QHvgRVwfADSD
K7y+nOuX1296dfMjMOkkTg7TSlFhgipzudMBf//nYdRP/+1713+9fs8mVdpJ/WTnCPDrJKRsSxU1
WF0agtCBv4k4MlgBmtfWtDtQfrEAJsJ4QdSNa1N53sr2cZkH5yGVPvHQotp1ICWJkjQXzGKe1PJ2
ijJQTr+BJLVUfuEv0Bs5O4LmWIVBvxkbj8bIgqctRUJLBTCDWpXRXanjGR13ofTTg3Rxh+YJuo4t
ecdkkw5mAvcFYXfQ3Jvxvu65ISvTIzA9r/E0z5REOeGneppQuhnsWkImgkn+Krqn1kMQ9FqrfDZp
hcCMB4takPAtm5R0sJpGCCKJ2/oPs23dw/Oqdo6L8bUZw5t+Ynsy4znceS30DBgXPiUB+lw1b50Y
rG/ickur1PDY4ausUa1kRspfXQwHSPNmYjk04dpmHU4DXUNJrQWBft/lIzpU7W4Chvs2xcSRjmbG
vOGKtgCI1q04ZxHQ+DlrvqbB4AYNqh8E+EiWO8301Mjo1nMTYvZQrOgqxETAURWSLUEfm+h0oDwc
VCXXo0IfDUySrUYcIYVFhQHR+7Uy+wN++sQH/16l1M+VEMnBWvAgVajMEoHQH2HmkcLyoSoOWtuM
LsrrqxNQO5QTu00TuBfDimtVMNE2fTAfCNxDKBz/zk3sxG/NDEgiHuIItmrl7vIKcgMKkGdl3n5y
iK6rczaPcUkDZkCs8kP6UQvajpmQHjv4acRI01BeisZ+IqRh7TMKcZBIiFi9mKAVOI8CuBxg/lpl
iJ0Zj+/VwCs2jAxToCHPQz95tyb3LjEQLj6RpecmmD3rOHsXPbtR0/sVpIF3jgZucIXHoGmdRD8s
n8oQHzMhqjZpr7GayCAsy1PgKAYlCPNSwqvWuaW391YVbqKxzC+Mg43VqKA0KOdS2vXDMg44pGj0
MoKynCzhvTW2g5VAGbt6SODgjKQqSTIeo+hhLO86xw9+JFpC9DYB5LpTMQEUT6qeJGMPJF1dnTyj
vQjhjfuM6AQ/8qztODZ4Vbh4V40hHgYr4b6XkHudRzLRJxF1TiIUao74KutlhOvPbFvqul8NyHkj
Ag3W++xHDFWWJFUJzAwELUFuMk+xIPEO8tM6Xcg0qQSJ21Y6vJNpQhdo6bNtanH/nd0vEYlxP7YM
9jH2ceuozD46kEmjKmf3P4c/PYdARCMbCVSPYFE/F43YKtcKzm3dnJmn6U/MrYDas347c8cATY1w
xi2AXgOGJPKAPM9Kd0aqgP0zeVRYzdFcHnuf4dkOOtuxxBzBmN9BKoGLzZ4pkupUx/X43ZEJKfJF
Q+8LNnCxKyp/F1o5d4K2exnb8mP0c0baBmu3OPmtPtOZ1A3MjWfk9lnE8y+Z1QQvJfFGxoy8jYyo
NFa3m9h/u8HecKz9mAAEM31GbcoAr0e7jPBzuI8EvUrWS8iwNxGwcN+8BhuIaJiAbTxxMAb2W54N
Q92OxLEgAYcpn3BeZ0NMUnjUHSzTWA6jU84Pbhzv09o7cYoUv/LQvkjyoey+ml4IRdiJgTE3f6Sz
NnbIhnH77nbT3pW9cVoSbBpgExkAmxagELJ7mc18Ojimc274aJAccX9HMXnOg/PtjdQ3TFyB+gjY
FVnWfDvR3x0BvMHq8pY7z3V+tIHVoXwsyaEF0Y20iBAFop+akCEsv4baZbRqOlQWaTNVTBcZggx0
7nXlMKZjNv7TzPzrcY7ccZeEAHpnuyyPCxsZP690xpfzMDTpc2gFzZbFODvY6YsfVeZtH9bnIFqc
k00/y88S+7mfFU0drFhdCwCEILVpDr5AE0EzG5Pfc0xCm+3EL9U6YuT0UMkPI1nUOairS9jM+Q4G
RML0gPkTjBrVfEg/S9bt2azJHMmsmFwuRZ1HJ2POrYtlLCybUo1bIxPxxirqV87SVd0YNVzCnvJc
Qf4yAi/fJJ1BFzDynlwSUPLF8zeMlH6nU3hOO9vBTlvkq6Vm21mNCVxEqt08o+3SuLSBZGb5pyFU
zz0ZkYeICR0aD1oiYXY4atPkkmTN1hXF705YzAdYxPwAt4nCcdQBIBnwHPtHX0TjJna9aTeqGji4
UIfGm7nVura/9UbKI0EcZWHmr5Zy8Gh084MhIppiDinDBZl3QVWVDD6St2dPoAAblpbBVfZ2NO3h
TIbIPfy596nq79qiQyPIJgfknDpDKI52fRIrNOiROOq5u0vFioNX7Qy7IByoj8Ra+B6xj9mMxcUg
8iq0w4M9qZzSwmiPvcdAUucjKjS9nT8z/nM3ztMZHNitkfrQ9ZeCKQg29E0NmMpjWJLgLBSU1Ci/
SgIk89TbsH93f4Yms8+c7I+layGVC3lI2KHvydvQ+YnDGe73o8UYclS2ZPmZssTAvSbTKd3XqnsJ
NJ5VQQclH5Nia4nkZ7Kw26zkgFXGR6dq7ejgm0iaWSm8A/l9c7DNJopDS2E16WOcplWPNicbrhnT
GnauqHCZp+rC1OOUlb8Z3Icq7Hs/6+WtaZVcRQkY/VLx/n0mXpYlSC5zfCe9Am/D8A7lDjPrTDVg
n+YlPfVNO51bYOD4hr8iz2djHrX9a2w8jqRGrrOga+Alqq8EuOtTQGfJrJIBnICUlyhSn1Enwp1x
cLx6T6QBXK5+QgZYqkNTsKXPrOIUtwQjeVn3afVq19psNxqJCN7K5Y3ERB2qQd03z1zGH6LrNm60
9BvPUrSbrZBb0JLdWtNldpL4PNS0UGXqbEcroEEoKHIow6EnUvBq0CwkPJhDsXhvk+Aw2sM7N5xH
HxgwoSUQJQjt5TrdwDnzzjV5k5O19Eyba43JrJ6mIKkOKT64OZ94kzYDvh4CvRO4tAc7h/lnH7pr
c/ZIQbwDrNpcABMg64MjD1AIZKyIlZnqO8cCnJUFtF4nBnGyGOzLmC4ha1P2S1Zhem7DAXdQmu18
30NynTwID6NJTrFYx/aaGsk7WRNAWDFbPyCB3i3D6F+svH1lbJ37pMS9mTKQbtssOdOMuDeXwX3m
81ECisDVZDugfGL6nOZYr33rAcWszwtIMz35PItZXkq3S1HAe7Q6v/Y2edQdU6Wa1w7b4ramvw7d
4dH3W+QLt+Yjy9nQKZMufWMRRLS0JB0mOajxdKAcBtBI/pF3ANhpH9wggN4LAnIA0KM33yhnolPP
lKb1rmMMGzswTwuZk7WVeR8zJB8yj9vTyJAxoqX10brNXaGZmcOy9Ct98fjZDAYz4uB6vqs9uWxJ
jWJb+tO8BVroMY/NNsJgZcoJaRgrdJAwdT8q9r4bpzC/ixam5GSOYDXBdp4SeNIBF2ltRyxjDie4
DsnJx8E6hKogtrKCJe+zTJYjkxaOZFY27J5JHZMXEkOJXbarfZXoMQQMn6XlWacpXG5NU1l7GzjE
nnraGRe9K8C6nkWEmrgLdkYMYRTURytrs4chCdJdPNBcJ3Ch3VeVADLmz87ZDDMAfMpHNUtC4tmn
gz8yfiTFQNEHDeGY5yrmfpWhSQFRdK3FYXuyk04+M/o9R68Sgu1qycB8p5X1Fr3lghH8lE392hdL
du5g5jIEV3LPs83wdhaZnhegfRJ6+Ytpoov4rmXd15JhWJetDcHyJB5NnWRS3oEF4Ypoiw0w3dXh
QsxkX52YY/xuZpEcg6VKUE6IJvDrw2LAeC76fNwulXUMW5zbgejA5COjlRFv1pTRXe/w4eqAoMZc
KAw9sF+jNLGRzXgzjJRA1ars3gwDBJ5jq4A9S9oe2hk7OlUEklOC679f+uPC/EvX3xq2ii7STO9s
dzSeKXcd7p2fS9s1K7c7KT9BsZH0GgfjsSoFdDMKBTHQ1TRDbt95Txe9FLcUQ+sycz7HLPbxNZN7
mLpFSdsBPHvRv6lwekV28CifJKuc1+0r0TYMUAT1ORyckYZEfsgo7o+ibllbmvjY0ek3WjPcZU2m
mInk42SkeWcsRXlDfJ+uQk1FWe5gnIzoGQ5sncscZ6jlMH1ijcVBFL1z747qoJBHFClol3g2sLaT
DXLL+clymjoLWGJirdinsd32jS+byYKTtJK3KeG2asZcjZwtXNBsYXUUWbltrWrbYXvtLJbR2Scw
s45cyX9o3ytndMB+th/m6IEFSxIu0bqmk7O8WYn5Eqe0ChdFW14G4H/tnFZ/OJNkaJTNR5wA3Xam
iCYlXvOuxv4fN3Q/4lhRdhXZ7ZQ4T4YY1c4MZkHfg5SoX2OE/XqOa6waBjDu3iF/o40f8mV+XZaZ
EbIAAXioituy616WuNwbeRQ95d6PTqnPKQ0w0caUkjUyB1hSEsVstFu7M4/dVDAdgoME/D9+BXlU
MrvE7dmxzI92AclQOMFJQBsgvc2XeG/VYxcU6iEzx29nZIxEEpoHUCHwbjqRZU/k3L3542tdVd7X
4j6VSfZQTC1Y2nKhDZROuulMJ6gLkFsz9zJxQ4Jp2/9WTaD2fUAvD26N4k6/BDsISqDJLByN8Ft+
GgudBQs0tyKrem3g4dtY2Q8WLLUdUsJTkYnSU62Sz6TKv2oRNai6zX1rhcO5xEupuKuKRX4FnWmR
IuXSj+yX15+DtKZbczBIkeAgwa2odo0T4gPYwMK3761W7UVWUNOM/bZkBV8N1nRWikQ4O3LY8MeX
pYAuFyhB66Je9hN0jdU0z4wdDIAjEv9Q2Fpz0YOJY4uIMfc1gvjQgJxb2EzZ9R0zvrQuyDnCO+u+
lUHw7RRGtU2H7lfp84nbSVjv5sW/c3ILRToV285gVySo7WrJKI1rMA04lA0j+hjGJxcSSMDcFp86
l48br7tJ4PXIPKQCFdss2IwKGNkc3qqg/kpoU/Z98dsLgUEOPjOoRAsarDRhYP40CuxEVgQBcs7p
Iyc04wwXOGXX/iotpqAIJpi7pjq0bsXy6lLKhSr+MXTd26SW5S737oOCSWNo9PkO5keJdxGokmGw
Y+7Q0gN+h5F3D33WkvQ5dsPN/we9lX3Sz/9P0FsgQZ/9X0BvdKT+O+Tt+gP/QN4C8z8sTwjLla4j
/oXx5v+HT81i+bawAmH7muL3n4w3RzPe4PS6jgx8fg7a4D+MN9f8D5SGAPHRl9Jlj+3/j//9vz6n
/xl9g4LK54g71L89/1egpyUCDS78V5ZgAITHBVTlQBK0BamX/53xNhd9r0qRSHjC2Y+JnlHfxh6t
aWM1NAHzaWH6KslCOEujO3fJ0uGt97jyZ/snXR8maHUtiqpziVKq01p+xLpadcjxypKXhD3IUOe/
Z13Vzrq8FR+9rnZdyt5B179CV8IANOjASOdUm+05UYB2hvElbM3sUJQ4ZIcxf7ZN03mYRX02uglW
3EjASZQAYCqNceeXYXDMRvnk1khZbS8YD8SnGrXyHLWCEGjqeU9X9s5g1HSL3J6RKWdjVLQDawut
sMzob+W5/yMOUhOcPDNjuaNzBaLl1hPWOvVxH4a16zw0pf8tfMS+Llbfidfn8KW8cxL008FFnIBn
E21FzoXngMtnaNExTq4774exfx8TBz8k+0U1wgzyRvq8pTW9ZHgfa8e92O5Q/HICXwML9lG1zA9T
WJoHayD5wsnJiSsyvO2VnRJ+KI/UNeY2UigwyMFw39BkcgPyklXfwc8uwfatmmBK1kriyp695NTW
gvKcNstNVc/LiY7G3s0PMyLQdFWDvH2g1SFKnk2g9SKJcORrBYmgSZNcOJYibuG3rtaZQJytJoQn
FwFqJud5M4TursvjYmchUjVareq0bhVqBWu8alla1Zq1vsUQUK/1rkErX9byOGglrGOCSctPlifT
XZ6IEx0520a+CCbsNqLHwVW77m/HKU9OOPan0mjP6WQQrD3Krf+a9cygLMF0yaG8oRnHv9yxUevW
No+u1vEQM25dr2ID7yXTPqm+DV7eaojMjKq3MHYmJWqplcFEa4QKsdAqQw/gAKoMgumhEziHUqcl
2S3O+/XiMXOX4LdWCjmyYj8lXFQMMwq/LFTtvZNB4My0cplpDbPXamaNrOlpfVNppdPTmqf01Udp
xtM+d/tLFi3gm2EtO9XYw65nBouctdNi+xvGZmRFAFk136GqRQ9+uncUzp+4paHCCYbFhhm2Wr55
hrOc5lbiREaWwAfx0GoNV2k1N7V+uy3G3tgYQs39MletEaL8lzTHBMUQrbbyxBU3rZEsT4VbM9IX
tLR+++QH22sYV5lPuKco/LNZfRpThwdRFe/R3AM2lAxD2y1oEPrzdkC+g2mHlPd1uo6SBpAYxCtH
FkjEvTWuDM+4G7XmXSB+y5wbbGweCmmuB8XuJndRyS2GKqTvjzjz/K1fu9i+Z2zG7DTR1yOqlCwb
VjDivb3XN9tJ5NzWFar8wDRjMuYRsWrZW5+7hKYp5t/Q8uePJE+w8pUZaCv52I4sXNY8Y1ppzBsS
2wDg6IGdkLMGbwiJw8l+TNGU4gJzg20z0lh1DyANf7shTkF03ihRsIsmHfdkfksfOQXYDjyEmjYD
uZBTWnzyuuFCZOJQV9QTJR0zaA3UyaIi8RhAcIU2xGRrFyM6vU/M12dhZ2y6gkaHWnDjmfFLwaJN
umyP4SCvUDV1EGkLr2/12FbYyZYQG5LnT8hLjxEj5yApk4Nd53duN7KH8/xPFcfLKqedsgn9Bne7
luDnbACU1WPT7XPasX4KgkHTjPOMYbERj1BPanXhydXoaz+Je+cHWBlSJMWVqmiYD2FGBQFWKIAS
t+qLt3rR2eW+1xD7SNqRyW4TsN65s8EV5NXCJn0muIdG/JSFzARG0bZwZ7me/fbDnzh/3Il32fSi
ptEtfhTfNELInSrJfW+hrmSm5thX8zlIKHaGpPysJlxmochu2QbNOM16A30xJEEW7Eh8hRuN0Y3b
EjZRFjZ+f9tjEsX4XgL0w2SK0bZIHlw74zc7PoTjKaBlljjRK/fcLZrq/dIGAO16S8/Wzec0JVIm
L4tf1DgvhhmerLHDe8ZIkh/Ziqa7+tFMw8bAaNZaKaSP1tIDbfYpzrvoiZ39Y6NKb7tMGGAc1yMM
eGgcKGsKdgnTsTOtIgzM7DhFZ9p3uB3V6+zI8DikPcqwLab1ODNX1tUogaSDFremYMTasVFR3A7L
SCSYxKvc5T7M2p5BieZMPgSnj2eiUKVivkcPqzjZkVYSBjR6yIg3YSSCo3QZ2kIb6G+mmg018K52
JRoMBlR5pAjbDCAw1orwdjBm8I1mIBnV6DAwlDGetKBL+6NC8vWVt5DZWzcYGAvMStVwIkyee4Kc
sDwb+YucJTBE1VDtz8z5RB2MbIUeSJagWg8mMqVvI1P2C8etXWAne6rKb9kAs/iG/Xb020sy1OfC
j9wTcabtKrK7s09HdO1NZPRB8Nn5kXO71MF4tKlkSeMhczYBaGknexUymO4b4JGmAOQZd/YGgn+5
c2ua3uxajK20gGqko88dWas/VfyQmAI93C0JO8dpJfpiH6D3YOMHmShbAeFqgACRG7jZyLnEzVT3
B6Ig1nnCkB/yLSeCZCAotuVlqF173z4ZSc0ohuPUN3MSPYcixmeCaLTzw1qtxlgbYAfFLRewt+db
Z0/HT8Vp6l3QwpgUrLdNbUxn+nqoRgrPaQaU0x9bknEIHbrrErYBASQFA4pClBtPEvLpAcoNriXD
Z9CE6IzzgBl9bqJo7eWziWrSCBYgEjDilAwTMjXT4anHQyKi2t5Hi7CWlcrJkY4iHIth7eMzivvl
j2FhaOWX3c8MLdqHq3nhr0vB7eYGwsCwEuZUAppST5MIF/BlzAc3NN84y5jZrG2fwX9UylXBaXb0
a+cjhaXHfJvCg4i5p2UR25u9uffMYT5eH5Z8sDDeBj8JpOtwY6rPfwkXNAv9aZNNBuaLEIvCW4Z9
6BlYGnFeu3GUM/gRwKYZshJXH6Js30kQArQsHJrwgvtA5sHJNDJ0i8iYN1bf/+rZgzO9VlGw6xc5
lSNGddsnMyzEqjgNXgzRNjOBD7y0BSG8EbU/7M6XMNNNxYHAWOnJ+mgF3TmtAHNfn0W1PNuLMpgv
5EScUXSP169sna9x/ervQ4E70KmTYD9YI1Ay/dD911ez7RgHTc1VYXKKpU5ECR4d+gYnsreyA7Bf
uLTSIkE4w1eT+gwseCYyB/vXreXW99eXOwpsejHJJleTy9U7c31wxj4FsKAdG9cHP4oF5Gb/x6QD
OVzN2FJ1lJf7UF/2U9LieKWW4d5KEHaqHSCdzvlzr9GW1y87l8Ob0bmj2cH5Zlo/LGU1RLqRWKOI
75hX1y9zj3HpZsHlyJbvn3RL6Q0Mef15zHSai+VW94tv5gjx0/vV2cT5Wf3xOF2fXh/AyuKQ0Skx
rlmAXyUoellGsDk6lsVRbn309MP1aTtn32bdNZu/38rqFrEzAPwGsa7+cxi862G5HqvO9s4eMsLW
fi5boitjjwjbcKGUB7qKZzex49P1odNfdfJ3o7M44pHZv8wEtpNF1CgV4VLHiVlAeN7+/mqG+vsQ
aIOUiSWFFMDlpTBq41jHsXEkFZlzLuH6bAw8BsTAEhjEA33jFqW6+yZAfDRXy9gAM+zE/mrXCbV7
5/pw9fH8+YpsWtBVi+1uJqN/vzqTrg/C0jQ5yfwxG0fWvqFrWNWDhQ4A79RPhlsC5iOS8BZ6CiSL
PQZinLfXf1T6Yneaif5hMzE4cDU+DTlTSSZ45vV1nfD1EtFqH9T1K8CNNeAA/Vz10Wsix2h7/VCu
n8X1g1LafeWX4omwGSB8YYpfqvEZ2YcV+8fx9W/nbzeO1FQdvMK//yDwgbNtPthDUy7oSZzIE6tG
fuPODe5YNgTyekC4j/9zqK5HKZhqRd5wOsQHyok/h+D6Lq/v16Uvc/z7zlm2mbBt40OBpFurlj6D
6XxVMHiJVindveitB4uKWLh0KT271ca0gEHLxX3vtPBnK3/T98AU5urFKAk2TiXdDHtZmMaW/Tcy
m5QM3U75OL+1KPLQfaMAmQ4GVAYvYK2T5i9/H6YAzrcgaafzEBtdHAP+EmQ3LSMhgjFMO/EeVSxj
bLSXxmhu7Si8b31qNyPmRu8S50HiKBBZ/+B27mPVV09ABrhj0ot3cRaLjM27VWTbJSgvk7qkZflp
CevVjJhBzkmTWo1j8qMwX9MYtFwu67dIEUIsQpgxDpcApNhbIs3yfeVOD2a78qqG6fqpOCeojDeF
icfEVw7aF5Vny+79ht3OdhBQ5szFy7ZRPuhwZLY+Qj2ntV2f6CBeemeU+yiPXxprFsRM4s0mPXAF
/1RgR+D+GuEVGqQod5Zjr+BcoqfJ55SeDbMNyUn+MtAJNnMBvGWQ46M3YDqapTrip7zk7edkY59+
rKH+b8PYANNTZOfYm35RkIC/MkjGG/S8swsEN3Kp1qVsUCIgePkhbYyoNfjEWibsvbsyv59l9gWW
mCnWGaEaEsvPbmCzYsx4S80hO0tPo+5xvXhp/SjbA3GEO0KUMYpL6CMkmt9nAkE/nhzoSEWuE+8v
A2Hl7PrUxZxeQ8HwUR9B4GCT0bctlwSgyZuuXcfsmdeiJjyZJo5FRCPuTfZVkgTEpa8KGGO9m/3s
PPXc+fJDcRCWmHm/YcTPG/jeU5tnR1mYj5D2G9QFZ1O3y2dmU1OrFHRJOnYPLgPhqY+DnE6eDWM1
eR0mZz0p+2UOw4qweeYsC++7bR3ioxzUbDvGZN4N9/hINnG1Xdzp1NOy4oL/3enBtKAP4jXmtsye
vHOT5pvOYyhsiKGdAkfGWg7fqja7x6LGcToz4EnnAenv12Jnj2mgJeTMv+QzfDkihc8inPYYU459
MZ8yyLqZYnZDudNnOcBhLtqXpRVPmRW8B/5AWBbX0VIt3sF06B1j7LnPa1iOZk46J15o9qS71h/e
qqp45FXeWCog6cZKJeZtCi83h2rllDQF4OiilOBcq7QVMlnWBh9DNN5PucvGEVoZA1oQfRzQ1NuE
kVPHVfPKcz3gC0Vwn0zd2zKHR0EKOLbt7q0lcJGB84ypEB8en5TAUlqc4v2UqZOdNMmOFsE7Vt9g
HVoVtwIg3uO3qDqxDSXTHnGjfmKJYPEzho1nB1goFpYDf4DkI3LmbzopCVBaxxkk1Dhir2wQJuqX
1nMnSwYzGiKm4hR4od3Sw2yhi3HUGvbJwIYLNZ6Qrec16O79TMP2pnP7ibQos9lJvM1DWv7OGy9Z
Kb9+ky4zG7UKCB+3vvs56NZxhfeOLRZtuxCIVx4QElTDgotUs0aBh4oDoS2LMbUVCmSe2jnZhEZU
wOAwCWqGSmvgS2uMs2lH59hkMDiitXpfE4S7Clpn13niMYghCVbKVmvhMAeY0zZKZ/83O4to4wzE
63KNCjuyuE/glUkeqIuXs+Um5yoADGD4w29nYO4kALPCr/w5ea25Azb/jiu4gkPvQlS2LeZ54ePJ
mGEF58vNW0F67TJh0x8BEZFhj007ceTFq+kXh6BR3MVndCxtbrDz4aL6P+ydSXPbyrpl/0rFGxde
AMhEk4M3YU+KlGRZlmVNEHKHvk+0v74WcG5d+Z24catqXhEOBEFTJEiCyMzv23ttE5i8FxRf6Dw+
tgXV2DyFZmxqCfnYzl4YNVpOKQqBU3Ftw4GlGkJYPOhPMHi/u6YobqRUo2rwDPdeg7Ix1WJcNpCV
xjnhxLo/9WkfnvOIsoDGqhIE/u8kycY9yxBnS1cEu55HGzOHXRY51WtLxfrKZW0Xj3ybTtj8puwx
HZpFPi9TcpSC4HPNNehSqPp3lA1bLeBj5nnzK6KKggb1t59M5c4gAsikHx/K7BOCGzAIvQslKjdx
ygGrqWk3SQoIXMgOOfNAN9avXe//YkgHPTSiFlOOhDwJqSL5mTrutB8QLFzdgbExYU7WSTK7Wr+l
enVIWtTMGUMaP6TW3RvY2isPp3lazs1G9UZ4yTGs+OrR6rt45xhcZZjVQlU3B5vLICLNegZI3DUO
eH+fOFUXYEQTPzWpk9+7BaJfN3eDbdcNILcYEDPvMWNhDUYBzIEhByAqxKJ0N4j3eKjkWzN6BfPM
jhS53IHi9gtNClgISx1UmYMztrSDhQ1js8bXZFM/39LGudRl9K00a2gAeqdqZxv1KC3FjPQpcFD2
hHk8Lx1QICIxjjgpHpBqYj2vPd6wDZPTtLJDb7tPbVJ5tLzT5FQ7JyHq4Wq4GIOUczNYhREamONR
kM9FSietSFKAsSUXtLDrH4NebAHioxUMkO7loPfDXt4EZzUS1+OcDJAExQBverK7Aw7xPGt2Y5uh
fUCtb7jYraysXvqx4VeiS3LdyjsK3qhwuo10rKeQUx/5Nmq4g+MNP1KxRDjcWpLPNz2dhF1Giua2
74hEjFW3pcVKBQ5uWEH8WhwY8ePUH5HWmBfKZHBVTYWkl2hnsGfup5iuI4m5wIHk15T69gYBZ3lZ
N16P9SItgpNVVM+SC9uwG7wJqLW2qXhRHKo6/GnUgkk7b4L9FKcM/uHvfAyqu2CQ5tELYNS0cLC4
GEIxENmNYW6bRp26p4GLH2YsPif991jfBXbt7DVToo1XAWcIhPjSIADwKgDm2kvfFeEv8Gzj5jRl
/bfZwvQe4RMPszczRaWQZv6nICGpuWfe0sSfRMbxtN7wc4yQnoeIzHJfko+HniKQ744zVRddVC4L
5fNssryKdfark95TWZOYp1vQESL5Xtny+0zFA08lyoRRstRc3HS+b9xg/id7XQYQGzvs5HwnXIbT
IqdAwOzd6Fy+zoiIAaAPw2T5G0qmT6Kuk20DL87J6eVb6hy45UCvPqmhfCylpCF/aSy73HdeW1HM
FGdX5AtGvSMLEhlX5MoHz1ooP35CWh6hNbs2LqsHDXPKXMDwrAagqfWwNsYmra+Rq/Br5SAcvAhC
mvNOQkmxM80fdQW5V/E95lVkHzrXQoBlqvehKvYJUux68crJectPHGXEUjDvrOnqkQc7U7RQTfmc
IzFkfTV128gS7UVPGWL9Kqz0Zd0361BTamLV9ZItxo9mrSOsITHr/scmriIuFw5XeqPwLuNkVcfI
QlNeUvjfTcszGCYvEK9rNp/zLYqTC6R+jci7IANuGg9MeHiF5a6PTY+CEeQhipNycUokBAS1p15i
lTCTWzLn33xKGXs06d0feZeFLtDTFP5MJHmMT+Gv2Ms18bKj63AZlg0HcJ2tECftkoRput/gyU/n
OHeHC1EgwwKip+48OSQUhGVzIbCko+FGZ2Td9dwl376s3KVYVpMeQpEjMuscOh7TmRB/zJl2F5Tb
YiYabymPOMuGys2fm0ybyI7tmeDkZWEvl5X8GIgn3CbM1OLs2Rns5uCMwXBZN2gAx8u8IDTxCZ2C
ZeGc4ECitMVmvfVxX2kOj/TwaZt5FkX5ZQUeBlN/QTOpCFla9j/uLJpoVzqZBahi6C4kSe2b1K1O
hsPiaB6riNGdYKdd4wBnKxutL9lSKaoL394EBFBRakuA/Xd0t5B/VoAPPLTci9VqvSWX3fXW8oja
9vVJKE/uWi0bCC+PvvASmK7dAjfAoHIxbQLRE7eR2zUMdo2FrbB4XfqkBqlL57NfYl6DdJD4QwZS
GD28U+t9SciVc71ljTCSzQ4/Zlt0vyxsN/uCFJqLT+D4RcLjP6f193VnvVvqQp9TvjFtQoZcN80/
b/1tlwlvix4bfs16fEaJPwxHp9Xyhs3FJ7Zu1rsnrYPzCICrnaFRsExIj1WW3FsyYjdbDnY9YpKd
qdwB7N9WyzHKabYu7rJZd9eNW2uAos1TWjES50jqLnhr1tf/4yCWD8kl0jLfrIG66/9MnAgx0TCw
+lJ0vP6zrJsH1U/VtouqkDXXpqxN6GYsVmYP3j+IThef3xLQ5bn0OJC0+CEgvUrez7mymNNT0jZ6
qtkkiF8tGwjO6Cfv6Zh9Zw6Ez28aNpONaNMqAac6xZdSc5akE0rl0gKMlJqEAE0dCespH9dY4JII
psVJSPOwj9t8b1GoOIhJ3mlWNHoE0wvZyN01MA5+o3FkvXmcA+w9dhNiQCUnNYTxHFtfSqv/ZWS8
A5f8I/yqYF8IMwKgTjW26b1LqF2oZb352TBIeapdQEn/XzTyfyMasS3HtP+daOSGl2n5hyD/T+3I
P/7ufwcE+v9pmSggfSE98v6Uq/7jf3xkBLpSOoKT6Z/CEeH8p4kSwqPdxqsruq3/FI4IVCieQmpC
diWtLi6v/y/CEZrdRB3+KRwhHc5Rajky8guVNB3e7J+JmLEXIydbLA5ZX8YnNei3Trr3KmcMWBTO
F8IFd8ro52M+pjQSY4A144SLV0fmqbGRDMsK7ODSoWqEvlNqflCBLs+uUb1nY4nX1+p+jTnY8JLm
ODNKgB5DOPzuS5vFzlQ9ZB4qeS9MsYUWCUVR7IYhTQ6v6TCr9PciecX8xviJw20e6cWajZcdh4hZ
uha/GzubwfuGd3JAf+08dugB9xSB33L8uRhocPdMSSd2mI2i7keICYwpvfzsFpjOGpRZOxFG6S6Y
M2wFwXzKe30cuyo9KhP0XEmE28m1SvWQpNR30aYWhyQCy2IE2X1qOHh9HAZOOfftMR4RD84ZGGja
3j+MBnOJRH35rEG3QwIKvkUiie9V2UegSMJFTsDo6I0BnUlvBsHS90s+XX6WuZD4QVrAKk1i0EhW
NFKUF5qndGxBV+KKOqqa5psjopNP5xiLeKZvNmE7k9LgpNL+NrUZ2uC0OuZBDMI0mj/7rmeQVYEO
0Te/k+B37qOi/9UkSH7b4NsgO3Kc1QyiAVXgcUpqC9ziro7j+TBQZwCuQKUzde2XIvDlzramZ4tE
+SN6N54IYhdzLPpQQQ9jxenv/GEYH2ePL7QS0XQsx7Q8zzUlkNnIrsqicdvwxMLHZRiXzbsg12p9
9KSje6ec1d0YP+VBducHEmhAhRPQ5AmTnAWTbyqARgFc40klaDcrmAJYiy+BshvEzLxJU1ikQLvR
nefToR50TPPcwaqwbDDk/WOzNhc/dtf/XR+33vevdtf/CGRCdLwjr+uegQp/m/cMJk3SEaf7t9dY
n69a/2e9OedSHerQffp43fUwZOIjM527r7Vo88vHUXwcCq2TaRPoWuw+7vt43MfLrvetuzKF3eSb
rJLWv/j4j3U3TEJWKevNP47vr0ca84vjgtgKQ8q9fzzwj5vrA9eXmaGGG4FDAcSmZxoRLH9dN61F
xGE2+zRihwmcTIh+Wfa5woGX6oujKPyKcHwu8qtLye6PjTFJwrSI6SI9pV6SOmTDCoD7xkGyrAyO
Xj18W/9mvbfzZyTevj0jbpYXZ2i/Nma2TMIQje1EQkdg6q+RUd/isSz2keJUsszcuDLdM67rLRHB
Hp0DFKKaCfpd5o2XQQ1IFhJ72GtUJUVa5qQGnNx8Flfl++JqLBsKMPZVAo2wCQRsuwzDhymO6//b
1PFOXttfA8+Y0DgRx2S6dnjoq0Few9CV1/WWzoqA5vn0ROtAtYIvmAkp9JwE+2dBNnpg8hl+3OdF
OAU7+j/j8giE7j8aJDB4tsQpHgb3rsoL9y4aaMJYETGBcvnc5zES5GMghr1G5D6oBDcOad1Vi2xl
znwTBB2PWjemm1l/3RI+QolqSF9tFyv9lGR47+v8SOkyRfs6LSa57kRqrXNH9+yuncz6lCPG0FYo
DoEsfqQ0LjeiTpBpmVZ1y730pai0e8StiyezprA8lbm9Nzu0tGIux6vneuMV+ZAPAYc1W4HVqlw2
I96zTWU1iioWj7Cbx6HHd5dzpb8MTkSwRDzgWjMCtI5mXzrnERdONBXRNVk2PeamS5tGwKWoemUE
vfmtAGjl8YR9TFsQg1d5E8Wbi0PjOgdHc5DMt1qnOQyFQRLEZM3oUxoKWAn55oisL9HMXev98xDW
G1P6yWHdTZYzf731vQaaoiDZTdl5MHySdkIg6qLmKyjUgGaDpMCHQpoEY+oc6oXfHKy4R5LTk5OD
tDi7hrORnLCXFo7+zFpwk3LduE7jbJ2nfDjJUrtQyFQq9kU1cPIboXPEePOynliNMMaDG+EUaPwg
u9WyzG9z2yOMkdDm111p0H/Bj4W1zJzym2adTLEEZyYpf1u3DeBEJqQshDmoGkp7pedTV0tJB0pD
7AAiqTJ0C+SMYzPCaVOG5Lc4ELaFyL7GBm0gEeCjcCPrZC/95dHBQbKJHNKiPprOU5Dg92vQNs0D
0Zi1FvTvkuUxA3qmy3rrrzs/9tdudbKyD9b//9vD112WmjN4h+5hfWnP1t6miuE7/O0P/njqv24W
efalDUjwKj+OZH299eXntb3YEOu6Dd0YsuPHQfzx+KYgHdwOSYH6C6ew9mvXzdqq/dj9IDJ83Lfe
6npJpruMyL462gaYaxI43UMReveiq9FeUc3FAsYPzv1eF+F3HUBIMPP6uzt7b9bY9LeONTIV2BhP
yvzqSHM/8rmesxHHoiNpbDERJAKPzF5pW/2pCVIPE6DLX0ATM7TMQDADbW2zbAKLZn01VHN2F85H
i0t9pjZkR9ZSQaqeehcHTzE9IQMkPWpADRlikYTmbHWp3KXkGtNottDOgmw1QowJbgi6S/rA7rU1
J+c8o+seB/oE9gILIEF91kUlsBzmwa/PCHJ2plycTJqnL12gZXiV905ovw64K3dGhNA/Jyeiyc2b
ZwMcqHX7jICHAuDXqO8A8LmuPrkl+YyDrMd9Ovv3SUnsbEqYfZQbb3mV9wQrOgBERv9URykRnY6V
78oW66Tfx921Qy9ociEkzcFl6cvai6/9bDQ+JiQsGueS7VZ5VFedMjinOC2ZojjxPqhHILZi4Ssj
JLJrKspicS2XPoZbh5qcNM1xb9UtdbGZtZzfagQ1ipCAuB2+ZhYzsCBzYMkJ75PB99DEeEEDD3wn
JHXa1ouuYogiPoQhe6/6lihNB89lRD+NAq5TRvhpP1MnQ7Epq9tkCPNo5+2rG7bABgNJ5M0EyXNS
6hJkeXNGHJHt6HdS7OmB3yNS245zAuBxdt/CuQ/h+jftYeD0ZC7mPk5ORzBy2rwVL9jKSJ/MsEVi
VwXL0722bgCJbvS+D57ZQPwjoUE3C2IGKZCCfOMPyAjtAaVfOC65qikM87Z6s01Meerm+cAzqKju
g05lZ2uCPzSkp36g4kbxRZJU9HWeg18UZE80vkCDBJTw4849q1mc+MTErSnQeZp31txnN83pqGO8
48MA8nPO6CmVISlTTnWRpdl8ocwYKcSpuvyNaBbga9CZdxPpZ0PxXhYBDCI8lQ3q+AhV/VUliGWr
jiBlWPF4zBndXFqrBettFQMVEI26E3F/lrY743MUb+M8TZ9cAZ2dltstpndAOHyAdxC+DoUgGEGV
SWhR/zmnzNHH4LEZ4LY0JnFMBQsWEtHjblBfFCrffS1HCn0JtrVAZMeYAAR8AMSMOIQ20rWDw8dF
B7fgeE3RAdGsBdyPqTVR/sGyQxLAvBeZNPykgHj2jSnQsNunqHPji4cmyim8WzgV9U6ZqGyQwZdW
+eBNHOMCBCkIF7MwNdC9SboTXceTle47gcTWzCTYOfPUJ8GE4FJ/cUX8PiI0R9UA85+ilkDHe18L
pDSG5rLixCkzEIirgCnBgU2T4+1NQ8F6Fy9JSiGbREi1D6HUHJHVYHHdqLlooO4NR6cQAgQha0D6
ZGSqpA+ulZJyHEXAQkxUIBUeh1H2JYujhJ9l+Bp0mXke2vF1oIm1R8R3H8Ue9I2x+uYTreyYEGF0
Bj7bIvWd2DFlvI90EfExoakkenOXTxx3UrVwoOqcVAs1oImNzIMTwoHNPGNvR3gW7QpIsK34fDr4
wZivIHplMH5NE2Fg7If2Esx5W6Y4WThsXSfLICtkxCsB1rnEYNtKZH5bqK1gWCvjRjRmHHDZT43+
YOnS2OkhfApcsHLlEtieYdeLaPNs+8kxMeciFixC/9FgJl+MgMjGdz9cWMuGr04O1xAjselxFvR9
LJOpPAiQSxU0CrDTbzvwglPs5WRlh8RMyLTmvXfJg9XrjEU4H61N1Gub5QecGkAp+TYSB768iCts
3tdEf4eyhORmRAxcxOMbK9aR2pOFRG3mWuVTClumdsEJMSccPWzJaEX6W+PRckpy+B6SwiU54uJm
dXjnlduftYJoTBv+KZq9b+C1HECCPqk/yxVv7fHgA3u1EGntsyC7+Myf5rAG9RZKIJESZfWCMwgU
6bFO40P0MOTPkKr5TCOz5UPfhI859pK7YArJMgjl74gSxsbWcQd4qEO7iZrRHQdYGd/Qpp6bLGKZ
bsg322iSywQOsDMjLs01bXgGJan1b8AsHf1UhxFQ9vYOxwm/R3tAmU9SPTm1z42nWVnk+aPoB/Lr
zPwH3XsiSmAfWw3WvdrJk9NAA74EGUZo66dQ4YVPBWSBAaJvD2JWIdwhtxXLbivJYy7Me86CKxr8
BzP2n4ohJT3+iXbxjcJhhtbUiOB8N/gqcOWUpvwW0lseHL4Gl5LgYiNJsvDFmXv3WLjYKPviqWLl
WTtBzGyzItU+BhGW+rBUwM8MXoA+vHDfZN6hllxstBaGGBX9sJOyBPA0AF2o47vAo59ptmityb6t
U+ynnfvYQkrsDHBxTYJ8VdIwOeANLuHEQt4ofPMT2fUY8qOI/nnR/syKkI5kJo96dH64c2Q+SeOX
D1qta0P1hN0R4y+rIXd0jqK2ThiXXpuEiYU/PQ42vbERQljRcXoZKc3JPAqZIqPMBwNsV/LAxw4M
0W6wsFfxr6GW31xN3YSLCNSiCnTvTI2fM+UuK6lrIZXkSzS8k/KRMzMwFgiYuOxWTvmucyhrpYuk
q0yIb6dXJYp4cdRQ2LJF8Rzh903CL1U+/4xmFEipnDoaV/7r7FYETka0NSAAlCXfaxSCcWfZsI2d
8U0X4J9yQpBPLVqfaHyKIRvQvvnhojdpoJHVFc9qnCazeNM1nmxHk9ZAq/ESJ8197yfxGSPTDNoN
8FNNgf2+DwjxIc39raBGU5jp0zQUb6iiklOsK/CVE3ivqQEQG4Zf/ITE0HXKZeNNRnLPAG0lrE6z
Ze07OyBQYuVfvDo8StB0xeDc0LuZwJ5wY0KOOtQuKkMVxgeVEsBaoAJTZRrvm3b+WhZztemBVInR
BHWnKwI1/WnTZo646730FIvUhaUOyrBu1HwkZ1rt2iZ4VNn4MA2/HaGbA94eGlM6lQd/rpN9nmOl
7EK5kw1Ok858mSKkIH7EEj7poB0QwBOKi0Nb8PyWpng6lQu+J26kwxz0zh5xyIw2DYpJ1q/KY1DN
He+Xoctfoc1lM3AXNmYUW9uoLckyzUGhZ8F9qeTwMOWUOgwVIC+XrD4jP8Ytdsat5tNEWKixfkL4
Csb7a/MpaWci5uLE2mV+OT92s7zXNd1Xr/anXVnN7l1dRV9Owizflv7unImzMSSPsQwtYl0V5PNm
WbLDOy8pdWzyLqu2jJMB8+vgZHsyfBgE/jg0YW3euJ/jTv62c3Oh1GMVRtY9brgU91uMcO2VeV2Z
Wt8jJk1dgECp8hoHpacHdJdF6WETy3G+daGAaZgCBZaoxA3e+pSMx6HzvhL5yOzaRvnZzS3zaXG1
iLzIfce5oL6g8wTnBg2wuJlG+KUoa8wxs99sGpVFgFbyb0hLPuseO5w71vCMoF5SDCevdOEiAk+3
fyAKMBBSwvLRwn4Bmgf4c0Ky2wh/65gPmSWtzWQVjLrdnUo6BkUjvOmwuu9blFWe0TCxdkq5FyCc
bN8BIbFo0+AETyMtFNS63cZJCcjp68fejp5MJZf4lYVUOOpnkyAQq+gvsp3xuxFkTzI7n76ND8hT
nbkLaQsBlPX5TJBWUSr92gYQJfSwfBWscALHvfdaKoFDlTy4uUkgXUbMWOg8InO/c3J9syIOh0nV
jc9pwW8/2BEYfFf7X6cRnvNYti+YHuh9yZdadMx4tQIlsPBErQ7TTDUB2thbMeC36C0bANvEHjCr
NCEh0FUBpY3jNA5PcRL4p8qIbqZfe3dzl7i7TYWE8dL6oJvJ2xILSsuzh4OwWMe4jXOurT65xyF9
n7XjCJacU7ECZhmKgIBIqvzRYejtVxWiB0CVGO0rYd+PBerBPkoFU+nQ3yvD/lnR/bxjEUTeFMX/
qmGWPKPqy6tzM/J02CTujJTWQY7AexM66qWndv3VjTT9YEzXkDw3BaX1nyL73NXpREk+9I/aT59i
u4r3E9b8fc7gsKvCX3mFQKgOOzidHeKzatyZXg5tp/JZfGFM3w/ovPkWixwERHwaEVYabgJtx1hK
WPoE0CWn+4vEMWVOLHMJA8SF/9fh3QhawIpYUC7Yx0jejXAFyeAh9OQtTXyI627unINxeLaT/rHx
WzR1sBS2mTKePRW2EFRLFtPtuQxz5q7IYUZ9HpL8NCNv88sIQpwMcoZW+zpn7gKilfjZWtDrwWA7
TPMpkYY+gT0sK89Sh78Ds89OcYH8tYnRMRVoNUyP6QZMkEvdIS2SgKGOPWMhbqEU+KfC2NGV+jlp
W/vSRix68gTrY943aGYX7o6JmyD0DKje3aGekmfLFQVDuH4aPSwIIWqERQNDLQ6ux4Zj7T2f/jJq
6G3nXfquLZBqT0yCCzqmGSeUJUjnsgvSmpUz7b1Y5vtpEWc0FbDFiTSTXs1wARgt6wzLi285vzzT
ju+qIfwWJyeAExjxI5lA5HPedFZy/ch6lhhEVMae9z6FVbb1M6j54HpOXTPdK+rNgKISuZ3KhBEL
/y6fGEsbgVYUQl8/us8NeI6dhQJ3W2lo4Kj5kN/hcAxHpiqF/xIGTcdnXFCtUcSSiY7Fs1lAOO0q
bDdt9KkiBYT5G80j06ShW78JStZW+9JkSCYkPf7bHBsTX9FrOgGNRw38vaFIYdFLvrZWXe9ZkXhV
ePAhyz0Z2UJqiBxUPCNASPiDlCHkLzWHaBGXLPKI8HJ+QwRYieG9rFryx8zkZSYZLNHhDWF1+Rhn
wLZm5ubkIrwUOF0YTyjkeKCetawPTmYyfowozNMcRl2N1PLYD/mzCINuP2qmpbZZfG0FNeB5tPdz
Ov9kKTg7trkvaBpVU/Yp4hujxo3AJ35cAB6ORrucjiD8O+V+knXyOyWPsM/758YYyBpyaXlYupp3
/CoTFlz9Xry3wZgfjdqFxxKzIJ2FC/F9ip8zVmZnS6qnboaO543H2LdvQE2SI/2/ipk8a9X4haIR
ZFZpvlAVXQj9+kkvP1LqkfgLMwMNJ+kmOozBq23S73PfLKeaJJVmoLleikCBFcq2kCXiLVri42jM
J1/YHXlkHrl6mjNT0VI9muTwDYl8GaAVcoYSBe1G8+95EO1eGzg/ah9P1Y9gEaJGw2e/JzsoHH9i
QxqPgFMujV+/BmPY7YsSLHgEdxKVgPqdd954qGrnbQZEcWLYJH8jawHphP0Dp4Xe51NB7KsoKuSa
YYQ9ktHRn4xHk8bsRtXfcRheG796Fr0ZH+KgHTHbW5Si00+mKZ+HbOT0alv0n5n3tbZTmpCymBAb
7j0zZA08f7dkiTOubgBmoWGYHZaKYYNCJDAxF0iXzL4lTcEaWekM5UPFKcLvGh1uNoQR1ePstcHU
to8qiwgwC5+uZVO1pcZChAHYjVPeVeRG5sEl9KazaECGg/VNQvnTMTyyR4lxMWxnU6bjO/C9YoMX
hIQIsfUS3d4oTxIa25KBkH/u2+9JHQ13tRBvwOr21Ujv1YphdQqzNc/u+JM5ZvLZcxdfRdffzX55
7vqGKmClWJRDOIkSkPkOi7a4Y/pMFWyjM9BKdEV/zf288Vzp3ONN4JfWtlReikdb0XiOpDHtogZJ
obW49P3ev1dAiU5OwtvP8HakYVccrCb7qVNa4FHdBciaMMtNMPA2kunlxuPiidiiwxPBBQ3Ft0Fd
EkJ/A5nmkM7hDe5icy4b5ofWQP6mHx75AcGFQ8qisjg+GxGekpiowRQiJnLi6cukWzTpNpJOtGtn
HdcJVquE3A1JD6r0azhPHHHpzGgnCyu+SuPWoqRlep0/yKS9TgXFw8ZLSaGjdIwZiupLK76WweDs
0ZXQf3Cb+5jpq0PamuwgbGpjeDRiyzvxi6FqoNNPqiO0cxiaZt8Nutu1uXGoEwsvr1D6WFrqUWfE
rjkmaRGo+fuebDPhfsGDjRWkXZZHiU8cHZGKXJ+OuVm8s7K6zebZng3/YajV/ThhpVaj8aYramE9
lYLj5OdiK7IWrSog1lERlTQ5bn8oI5MckuK+LwDGId11hrPdMm62QhH1AmGmV/JH7HY5svLPInsc
OhyQTWAwnw0AcmHNRyZbSMBv2My3pNtIw3jyxWloJetQC3azQ54lRSDq5uajT7X0WBiq4ITCza4y
cYul++x5zdHxdXdsJpSvVT97wPUz89RF1AbGqwuGGv0quFVRWYTWTqRkZRNUS68/x9l4s/26ACVO
6dEh7so0K6rRhB+08NZEXHyaU/ud3hSum7NdIgrMAcSwDo2pQsMEo0jwvYlU+MS1+bcXBRRRFI3+
JLH7Q8ZCad9Y5CF6JD7m5bW07E2qw+JadOEF13sOKZckUFv0j3T+0eYlsMuSBPylGbgUcjIK1T2B
WkZYKGwl/dcI9eMeciofcEoiS69HRLQ6emEmgouYkxpUxzaqM8wkLSXVyXgLvPaAdbl/xWl5NMwe
5RWqbHIStHGYTMiCYx/G26DxumPpR/NlMELKCH3YHRnFKX+247vHmUBD4qTNqOf8aNE7SNz+rn11
xECsOo6pbvF06cV42LXkkzv5QOPxY3+9hc3yz8esf+KHhk/k0fI36/566+Pv1vtiuthbqAAmPwWe
obD7eN7mc0L4oW9//uNp/nrVf/mUfiYwx08tTPb10NbXYTSkCf3x4n/9pZcUd7okQouGL2vKIECm
74dMeJe3+HF8fz0Pbr2rqUx1+ONpm6a7Y80UH//+zOv+Xw9c30nrO+/REAAzWJ46ovTER/HPV/l4
qfWDW3ejvIi2XoEHZd39+ERNxyqOsbDu4sb4EvQOxQZFrTJOqrcMf+suMt1yh7imoXhHVmSfGaxc
ekbMESgJihoGXduyyJJgUcyc+dO9K1xgC6OtzolIjq4pSTTVVMKmufuScYVLNPkmVviDJT+pcCWm
CYbYYSGJcJnHKDgo2veEhBpBR37W1DKbL4ovOORPk0DP4iRPWf+9zwqyAeacAIguham3tEyA1G0m
wys2fni1CuI66uTH0sJoJmOZK1S3SszvaYufvKud62DLo0JLsmGK4TkHozDuRQ4DIZvJ2BQJTo+2
1wlpCmoz5MGjKbigJh4KAQE3jPURrIu5wuofMQFUD27IJbLosfLAZKwTBX89In5RLHgt99jRi98U
WXQbQcFuXTen0Z3bdxD7vs8QvXclLS5RYdZFQUjFsP2iCxvhbUq7xuOk3QjYuQxsJ6PCnKQjaxO5
07ugljcNxis6HTJS7PGKNGcrqNlu+kWA6cTNsUpbmKyRODjt9A1ZDisHjYmoDRF4JYSktsEewxIt
c1m95Jn7sxzEuOvr6ecASY4FIoYMIYBxI+uMmWRrKCvzaxTazyVsWXr1KUVA6G678mtHtuc8Yolw
LRAwJlYiI3ZOQwq2pLAAcPkNDfQknit0R/6xNkHVWCnklBjO+ERlQIoCrxA+512POxJIqWUBOIWn
iUv2tR7wcHoyfR4C5hVuRYawMr/NJOhRSCMS3Wy+T7uwy75PDGp7A4nHQePAsUCLXz2yi2PpfIa2
gn2+WVyqdOXzubjnMrZXI+IFR5PdlOTYltxagXcOPlUtWn8kcCVEQ/cFhTWi0ILgAASZBw0jPWBA
mFVDBkxXPuhZvbQzmuhUv+cLh2Kiaymj7ps5duDprQVooj3vsGqe3Mpr/6J7/Tc21J8sKHsR7P1B
gqKP64JOEyumCriUgEf1p6AvCuSUxR3FqWmi6ZL3hrp4KZ2F2MoeMxN1RyyDZ6eqQSflhU1/JgoO
fkhVOO9QlhviDNjnSA8Fe1cYdndWbqhPcpw2I9yYh5QTofTaz1wKwv/DgVvmvzhw1+R0EL4jUGr/
7cDnuGjQBVeMOHhbzgYoEn4kpQAESucMkAalwYTYsjiLHpwkiol5B033h3TzH2CtPz886198eNQ/
ECMvUkifWd5///Cw2yXuGOXxGbEGpJ6MyBUric7M/KytwoB1KjNgRQGrA6NmytCZF/cBrmD17d8f
h0D7+fcvEamoVNKyTd9y3UW1+eP9ibVT+1//Yf3PtJwm2aReCG49mA6R38hzp2nPm1wEhzZ57eew
PMJkfLb8sL4BbIaIRLGlJyOwAkBz65Wur0zoN03hD7cQwQzjVcaIbkXDXoZcplGEWjcMrXeBdC6+
HtpbZbSka3v0w4H61rAkg3Jfxta76/f9aSzrY6pKQgCWTbxsdDa//vu3/S/OXc/+X+yd13LkRpet
X2Vi7qGBNxEz56K8offNGwSbTcIjEz6Bp58P6JYoKTQn/jnXJ0JClEE1i6wCsHPvtb4VWLYBZs3X
fc+bP54//doduIu47eFeuIY5e6YkSKkAjCvgy510zHVsT/VFD5vYHvvpQE7CES498/18omxXF2UR
9YdCH+yDAbP4GNoErsxc8VUtw36fT7F56MzhvguFtVve+X/85bD7iWR7B61VJ1Hc/u3u/3kQBf/9
5/yaP/ZZIG5f9y6T91o04rP9v+61/xBXb8VH8/ed/vIv89N/vbvNW/v2lzvbRdh8233U490H6rP2
d5TcvOe/+uS/ffwr8miDD8L404c8/4Rfr5x/hf/69/Nb2bw1f1ZG/3rJ71Q9+zfHD8gJ0H3HRtFs
fCmjDd38TXdsE0Se7eOqc2Da/U7W02eBtK57tONRLdMw/hJIu78FAceMj7fc5dCxjf+NQNpgSf3X
Q1HnB1i6x9HgOmgJXXc+bf3pOwm9hhCdSLlnIwyPVpojaGQeeOGhTzlN9C8jnUt6Ocq9MXZVf05m
aIjdKCakizem8/zYwNEnZqZ4flwey+Z9llvITSqaT7/fFXzr+7Z2DsuTZfiahLY8DnMpZ8yCquWW
Nd+qu86ioj98Pfz13PIYDFQuZl9Pt6JhuG5l5xqB5YRasxp2jBu2TpVvCy351hfC2OXBqg8r7Tjh
Nz1lOiQVGjnF2m9i/q2lUvxZNKeCZCe3kocazRriYf0B/YU6GLa2GRiBnnMzUVvXdT/7tqv2ntHH
9gWc9oPf1fZmKhz9tGwaxC1Eo+TPuEDt1WgxUWa90vpHGW2WvyOu2Z3W+toeidMvcxE/Dx7LX+8q
2DNTg3GymdS1l0fpyolpSOdTd7m4uIwmZMBLXMJiMlo2uYNpt4RnNrebLqCmOitQMQGSA1J/lo02
YVVaLTdh1xDlzu8swElvwp6B4tfbWN7LNL+h5day4X20nKyH22D2PlUzwORrszzWCpgrUI8OZVrB
VaV568zQmxTIgytyoCqzYiAmBxyqluXPyVOLyWjZ6CC0DJFyUgb2s2oLGbGSy7Xd1Mf3wMjVSSgn
OU36LjFqhe8WKgfVzMjs4ESJVa/MShoMc2AjovkCyeD02d6HcLMYpBJiOJCSiIO6jrQ+IBdqQnRi
kABXdpYH2Q7Flt70ZETr0ympwKYXibei6AXTJ83ZcMOiGhUNHTsDZpusDEJW/IuUBtgpFP2vjdkV
+kH30bnODyVC+DsfjU0KZgO8w0yXWTZh8vstMZJdY+R34FmevRFsESLDbTLF4Csqw/WPlnvEKLfz
4zA5lCjGDkyKSLEjNip18/GnS2+QFAyZsC1o+/j1Yj+tt60ZfAYVLYk0QY1RTLMv6efesoiI0Fv2
tJsP1XwLFWo4JDR9aof8dbtbGw7AjmuZvoW4/66h4sUEV4ODM7yOxTe+tWoOv+qKadxICaSvkKnc
FGGNG2H+c7ijzwK0mo2sy5/ByRiU61Le/e13L2fEU4Q/ct+GtUbMI3K8f1oI/2npCDcJg1jJMIyC
2IKYYifaj7qvYgKjL9yGsajZ4lQcmoAoszigtKoUplMmzMih4fvlGmmKcQ/l0O1i2FGdfHBVOvIV
89yTV/ePuUa0VtYFEGpLKoMsOdRC7ZQZFgyxB/2EfgDMTL5v9Mo9mjN9Z/Jg9rhM1AF4RcJc+/gU
5i+5uR5m7LBfopQNx7BGBIaTP0njelP1znDwIP/UMzLJtlnZsNAjuHC+KwtlAPmI3oo/vJUmQ8ed
pqLv0LirFaKFaZu3RCX0tFiQRiIqdEDbaX1DaHCu9gbL3pM1bxaP43JrecwfjH6LDOl9Ofr9ipis
agnQwvjMosdFMxbLHo+5oxO/1+Dtq2CSb3UDjZ1fV+nq51vKcnWoeqTws710ecgLLODeGlC6Pn8z
Zivm4scEwtKfkObZKalvpWzEwSNy1plKeh/Ld+HnTXvGfXUkzgczcclgYBeUicVENmxPWXAzjpEJ
gmPCog98z960DsN3MwsUPrz+KpacIcyZxEWM0wZcwU1g4DJZ/pQ2U4qR6O0hmQgbd6JH17ydCg1/
BtKhFh7DRs+Zsi4Oz+X8BnryrOgs/zwv+zHG47CgheXVSXlA963ts2i4JdYKvWKGxEjKy0QYzVoy
qIZAnzD18LxxbdWCVJEpiTYY6quNk9YXkGpAwYZJh6cWJ+xyy0qNec7b0okOJDhWPg4Dhw6mVM7V
y93Q7H4QxYBlKIY3Ps4/igwQTnue9cEqyKCOxR80xHp2ljuBHfzkRFx4VTpb6paby8abH/x5yyR1
NnQ5bdYR+iWFJXYVjwn6ehsfIMYEcbRMqzhPel6cR3RM545IhK3QBESUlmAGooSiVTlymlFVlx5D
EowDMGx0rMM4PVWwnZDUn6D/B6eIbxGD8OKuxOGDJhkHg+/fQio71CxqSQrCk2qljTh6KJkCc74W
LI8BFMSaletwdgbO81Adxr2hO0ePGe3JqXoG1y1H/D4MJKSawTsmbn7ZK10dcOhMp07rVwNmH674
Ns6dBpJ6aDnRlsXE0TchsIZ2tK/Y6wyYpz8HVbCa5bS04gmrCHcuKBGiLudPqqj1X5/UcjemECLL
TZ3sYF20cAWaqLujc8OZ2L5qkz46dJUdgzGD23YCE5JXHAfLhvlBSuejfOps5ODJXPagh/61Kedb
vizSo4PQzQt1hhTLs/BF53zFtsg/ajVcF54cLkwDMVPcErVpmsxjauMuFYPJUrJ/MwEI1aC3VzLv
n5NIvI3Y0PbWUJPBqnWkXI+YfGz8M6N3X8jA2GP11jfN6J0Ajm8ZAT/lDj2X0O3SdTY8j1nebJ1u
QaX2tPnggwb8PpnG+SW2NISk1TPJDA8Z0gtSP5sJrcr43cnltgEXMnAw4sROLluSFPYm/e7Ot819
Lgn1dJLgqaDz3w7TeMC9t5Oj9Qm87kqMUGy60Nyq3hcbyLTTUx1ELbSifmdN0Cu9unpyeyJhk/zJ
I1blCrBQYY3aqmSauGLxTF9g8q6aTL/QE9HjUohfPQEGaEqDrUX9RGOH6WxSFgfsaT3KKx2Hq18d
8opBXe6RCSdUvmGlM18H3qQghEhjBEY+vUm4dLU1DiprzZsqdh9xdJz4yV5cyGv8aFBg2/nqw+B5
hRRtVYZKX/s2iFjK1W7rZcxzgPgCZbeLh8TE7yWTAY/fpIynhmuS3+ufAC7oteTae6tbBO7l1QYu
0px66o7QVKn+lPuDvHhkd0H7YECsYORNiG1EO74te0DQE0VGoCZ3W0zJVoh2HxHBUhGvQBTwEZPM
bF+GP4Nq7xWF6ss4DsZtHxfksZmrTvkkTJkMVUb1WjFGOJsOWKcxGTinEUYNQvzabKzy+NNYE4Rv
vnBOdgutxPOQUgrEDBvrBkRXepcltP5MK4dsWnhHyx/Rgzp6u1UuQbAOvQ6VXioXDhUMZrnTHAf0
ZBs9mhXhmnwJyOIugcC0ZO1yVd2VKBHXonStHVPXDUrKZJ/EJeHx2g4lEpe8lOakh+Sg9kggKWI9
39ha/+p3rb0LYh2t4IyHc0nvkQVOE/8bAUnMDR37qowDa8Uwz6SjaVvwuDwlhssOwmwJ8RL6hYHx
zm9J9wy+5fQbSKCi7fjQRbeZC9jQbedhSA+qJq4B7Y/xow2DhVBA/TCxCF0libgh1CNDpkTbFGUh
DTacCgxRmleP/wfYnOux3joyRteUeo8A4YhsntKLFjku7EbSfSSjPYbX00GY/e0YxZBYR5rLNZNJ
5QQ/mqjmRGhDlLOFR4BOH+rMMPA/iOGgQve6TwU+Cfgvq7ywfYSEoEw92EuyU7B5iKENDWefjwJP
QOgxTYSyFg0CSBYCo6K/hwLzQ9PkXhr84npDQDwxjFEgnpnMf4/ijrc94FIHQjPn05DaYnrxd+Ep
+ph99w3rcP7daN23vupJdvMDcKbdC7Nc1lAeFvS2hCYXOd4GukE8SmY9AMSJ31YEMFQua6ZxXq71
KqWJy2WDJZZDVNFu2eFrs+z0dbdcXrnQQ5cH//b0/+NjRVIT3iyTGe/TWlRH0byqseYrrqFCcl6X
+8smmZ/5ujtY2e9Pu9SMO0zRl6g5yCudKPaWW62ry2OkY9OCAqYVrBmWh5dNMe/1tevXY8st121Y
y/2PT3/9M6lwfv2w8T4j2uvnD17+cV1zouMYkwQxv6uvHf/0A77+nT4L+YGgJImiXl69PEXmS78P
8/YIEynYTrJ6TudrHMk4DITCBtR4bQOHXVbby4PL5mufr8foD7Ii/7r/t328fhb1AoTMXRQgX7v9
7d+DwkqF+bfXxvNb+nqs7GQ6rX/u+Y/vrAuIRs/8Es3I1z+HvbDdZUN6K+3aIsZ+8G7oVA670gAm
0jf0O7427lx1LXerkWD2IYRHDHKdWquXcxvl6/mf9//5OfuPf2XZn+yMOapdsJa10VChYcsKV18l
vU6Te1kK56CREHXOq+KJVizAtQojQYMFDTUwhrX51tcmmTmqX3d1GOM5J9PD10PLrVKLCA5t1IAE
8C8vWF7/T49xxCTMfv/Y+2sfPQhupRQkWBPveIqLnk1dfhB0M25xDPj7/9/C/NdamLZPT+9/jgU5
0wnt3rPxr03M5UW/4x2M3wL8O6YTeCR5zCCHX3AHP/jN8UwPzJpFxtjPPuWvFqYV/GbYZkDDkSLF
NQ2dxmcDtjv+r3+33N/swKfv6CBtdXXjfxcOYv19puGbOukkvkNECAAc5it/bWACfojBk4XRaVDb
tJxXPNnSAHKVdhQyvAyDiIXSVJ9yz34oJBaVyS/jg65uEy0/pdqgjmVbY1OuwbLpBIOt8kAoxGWU
Cy7zQpZEBatNCX4zRygbZ+l9prXOFgxovtFd1r8hAZZDkITHoRo+apO+VDeRxPLHR/IPkxvTnrEc
f5mZ+DA3EKPQ+HVNm+bx32YmiGlHJzN994hr11gLpyVnKCsO4bx8D2cgbOJbrDoCAiCDGaUbGTwW
Cd8GmN5s+mzKD6WhAzmwTpOjczGvkYlPWUqMas3qzw23NfbSUxcYj27rNWujE/elpn9nLWPfLJu8
IPzLDZS+xci1szEPKnM4JtpcM8tqvo6X28Kl07obp2w4a7k4jkw0DwDiUMF4CmNXaA7noCHlRCX2
W2ahVqlx7G15vw8L0MedET8B3Z8Tqv0vns/Scxkz4R0n7fbr4cCr09VURCCzWmvTBObEUB3a7bKJ
E9ZHRJyCOpsb0Mtm6UdbYXiLm9og3a2lX2JQge5EaH0TB+mZH72IM6J2QaQutKRorF6EngTbdMYm
oeUsZt16uIlcXT9JjZTd0oWjJjIWbarzHYoBSA6Rk0/vhs2ZrBW3eaay0zTE/o5V+p2b93RrBXoz
20WWhjEYpNN8d2r14E+b5TFNehvczd4BA3yMbqG5UfNeDV+/maR4MFWs4XuBIiZyC8CuSRnpGeyM
Xm2MjlntrfEc2qcKIvtpuTXOLcDmOdOqftfSoqFFBb8+Yh7NVesgo4mO489WagBxCgNruxk0hALk
ymFlsKZgRjW8mRmg84UwtrDGRsu41VsemhClFrCRLgLXoxEb9+RYzRvpwvW2IpGce42cl040MMNk
97Q8tGwWCWtfTBqeC+t20mdyLWI0WNLzRvqfxgxnRtEPHsh+lVneHwU0RYcvVaUrj1SUyTnFpDxs
7MFBLTr7BOrpnFhBt+0r61yL+iLnmkekt/nqu9/0rsm2CuomIoruF+FM0lBGb6k9CY3qQw5uemwl
7gQiwSCqlvgJJ8Bn/XkZRUSzQVb0M768CZ4CFyRACOHl1NC/aIvJPZI9EJ/LMXKJykweorRmTeDk
cAFviJNJTnWSXeZdkeyrINrEqvIPZuCgUYZ0jrJGW2k5MZkrPeBHJ64WbDLVjnutzS9yXauxH1XW
GmvAcGSK0tmdsZtCf1wlc6+barT+2fdTOnJtozLLtQBktYDKZAD+Aqcdtbd45vXecUFZTbQ/Senp
1BZRlDq0I+upGH5lGnCIFj0NAV1U9H8r+tipvbOxcIRuc84qQWqzbJ/qpH1zp1w7qe6gJp/MSLxE
mJZ6Gkdxvif97j6SY38mw4G0ABZ7Q/lYFZO/kVKfVs1ME3OpZGx4FU40BCs3l9+sAS2HSSuQbmGz
D6O4xiKIOgEzyoFvcbA3LYMznlGVT2BPi53K8unYR+9idL1TNW/y4I5m7XjMaBWugxx123Ki5NpX
Heyix9HsVPtJFbeN13mbAn4f4xLyZ4sS4WdD+kMM1rYVZMhlpBZTb+FWdQzI+Bb5JUtDXPikDQfR
YywBiRE6e3bb7DOIMqIDqXmzkPQ7s/9IyZ8epijd+WaKjHqgTZ0HL7EHYoMA6J0e5U9w7eA7DFB2
xrDa+D5u19GJ4RMl2gTbxn1rG4sZlbT6U1xpJhpLBCKRXPmV9Via+WkaGSMxjboSXTVzdsMP+jt2
VL6GLSdfBk7L13zM6TYldbNHhEquD9rqKo/IDw9s4M6kC0H6ndMBa/dFw6i208x+m3p2y/ehK1bU
sOGmi6n7iA43TbfZRY35FCZafeA8cedZT40BSw3NVAMnlPqWL8QdmjD29RxSgsZqzZvZSrCCzCXg
umvEFhGKdwAiqW8CsPKbqeqcKyPWSdlEZZWWutiM+Ubx4QxO5hwSwHTrzum2uWYhUJkF+PVoHiqv
bo82SV3n0rqjOaA2patfFrH1DdFTiqq0SeSHO8ZXtq8hz2owj9SqOgZG6Vy6mJ7oA1Trpu1wdfs0
1iWvsMbWuzIsLUbZSJpSmE0T0DLwIoI0SctkkEEuCqldmVnt9TH4rlJBAmgW3k5R3ZGyhAYZ79g1
gYRnoqWP6JqDHZOa7VJ7Z3FVHkieOdQjDB85HtICXbgRhNfYP9EXJdWzacSMzAKaPNbIfD+hfIn7
+rtXx8wsI3gqmgJJUGhpu03yfoJY6B7SSB5iaxhB47CQJwAFU144XaoaRighm/XGqTaN1QNqlhid
WKtzPpqIRWsZ3hLUmeD2QHoQdPaunwrexqg9emTaYLXStFu3mZ9P6c4V5smU09rX8o3mvoch4Zyc
WQDxmizMXfZHLhix8E9G2vxyi3sDmbZjNhiOOG+Rw7QeqvJbolOZDXeKg5mJoEVApB/eDK5Z3bsy
v7S9Dg8zDojat+st4I/dfCrbWa24VqZbPOKPIZT32Q0QqWcuVL3EJAK8r+ubSYwVSA9oJiCnyiy6
nEh4Gjyj4DjvUJzj39E6Kc5d/+q0zlOSAyaP7MxjPsnX0rAzcnpaA38Ffj0REcSaoNYTLR+/TFKQ
Tq2LvQRUs63jl6rGJrtAVm8+5+Laie/Cth2uh8j/VmFM3DRT0WHwYSQ37MjWe8kD+jw2sWBIKS17
b45M1z3fe0nNAAJ3h0I0LlzjhrmReVPEw94W4UucEEkl5fBQDbAaYYt+5uj+xJg0F5mv79KAiowZ
e7cZBTLG3HDGTeOV7jFlvLdpPiFsgnguI2SIIaYjxzhGHWyVEtr7lNjiTTRWvRranl6imwaoYKBq
O1mIVyRvCD7RKIG7kIiKKGovvKDiEvJgmwWucllcGAplDtx/xJNgKqbmyFjpYDCaWTd6NLyO+qU9
+OOTL4qjrzp723bapnYbvqfORAyP9M4eHRJ6Pj8aH6FcM5UvjGrpBYJQc21x2SLWZ5HfMLJLfHHy
M2vcBl7svnmrupIrb4pohtnIXBtYBFml1h35S9IjKpjyD5NByhwB/TJ8zrq4xD1btd2LqIvvfuDH
a5/aPW1+8KHfC4tcU2dWQOfFja0xV8+LcteYqT5rsufwvcdmqfOiFKaHgUizbDkURowa0+yzRWjt
WLsKwrYb2bfeZF5PpWccCgBBhLDTxc9UcB2F5UFMFrlK4Cvy0A9Rp/b+mjHphwItAjjrdlK+u+lK
81Kjxei7RAqKFmZ5Gwc7M+xeFVmc9PZfxlyuNC99c1sMHrGNSkJrd+RYkwTkIgWPiubGEOScm0Pk
4M6k5adLvduH2rHsQqaGiUmGTI1yyMsJ5jJr8dyOP0YM8quodK/GKqixTkNGSbvq0TTVk1LeSynD
e0GeLYD7/nvLkH5HSnx9CNSTLL29p2z/YI0h7Vi8LKRQrOFWr7362HYcwcnsDDEBkFgNvca5C4bN
kOYvhX7C4dTunNFMt4OhsHkTV0xmyyHiU96Vfl7iPWg2URXM2X3k7DrN2Zryp6qSV55lb0MsrRh7
iCAmuOXCLjGfqNIszwbY3DjwP0T3NjTmI9ebvRVAoXSd7pNRz7GaFN/XZHBJWZ7qIzXnp9eRyRwV
JPcN8K01N7gMRISv7xbZxXBHzCRlYe2CA5juDDO5o4Uerlw9ajex8z6V3yRiUfAGlEHwq/keDheR
I+9irDJarj8SSU3Xyy+POm11Po30udIxlLgYcFxMcccy7elxwiyK26LedaSdrDBjjTFps70xnbnu
y9swuzKwNEZZeuFK6/tgZHc1aKd9kVus5JzkkrzFcedk7o3Z2gOmh4rzcGWZnFJKRJ4QncGvqrSs
DpOLjmDwMHxMVab2FS1ggoVAJIUGwDxmE7jWCGjLmIeNeWWsQ9+qNpZuiE2CFcrtg4r5dsqfWp85
an76WOXi1nKG4VgbN0NGPV7zOzu15e1tgqODGnO/i0xYk+aPqUIRETHvi4CLn5RkIu4m8d5r6L9H
LLlJidgw4TG2Mm5ePBFdq5TvvsA+TT4Fycf80qqwd7rgXNgSy70N8uDVtqR5yYSG5ByTyWEwEZJ5
XarqySwi8hIcDaJ/BFSE9c0sBfrocJpb8+CFQM59B/sJgBfqR93G6xFodzG4tJ2qRn8PI6hAx4o1
mZ7zQ1bNf1LOha6frJtQklaiSEYoAUURrEEgSeleC41eocqpibumvvI7wspUh1XdTMy3iNyorWXA
x5o4ezGFPFea85i7GItrH1fWcOulKKzdnLOEnZPml2XvqeE5GwZd3xwbPaoeE2QS4ESIDAQ3JfUu
XvSE2fmhI+YoAsxTSaLZsUSJHWuzFQaF/oqT4xRROUaGv/GT9iovLUpBCLKa+uzGhMBPyN2RaTwF
NT2QsTl18fAu21wSqHZAy5jsAyAL4Iei9bZNE/Ifh7koQc+2yob8nWTAi6AI3gXRdlbHElHkItqI
7tjN8TaBxiQn4PRnGtbZY05siM8B89gD6eVw40wG9c3Riloq7sKt93Uu3p2Q6XLmjjcayQB0AJyt
0ZAhBPWlYv7i7l2FY8jn/D52JiSmEPRl3WE8rkNSIRJQAZaZpOtYJ6QrDMhpo2lFdlE2x0AXM6vM
wbqfTdm+beN23yt4uCQH3pJA9lhaib8mM3vbZBDUS/lhud2HyVrELmqIbjvbG1971eirJvU46IfX
vPPvE+ZNvZZdYZvlPeQz/1tgodfcV48KXh+QN8EvISM01F7yZjpgKbnWcq9c23V1zz9M2UR+67bx
sxcd9ToS9mCNBAHnr0+R14os3rV4V86i/ZZgJzgi2jkZo4bT0Q1KlrrU0Di8M480vxBKZWNGVx1r
ObjwEppTDvUiRvOQpu561KGDCjwwa5uzu4aJkkXWmPItGSBcUGE7gexXpuunDD8xLQNDxz3OaIbA
vG1spA7eQ8yueThdzf8X6JESpj0qY+xbymzXOt/oIPJ1Vcm6HaVcdRQkYzcdYz1+EVrO9VUT59yv
fBAqq1yCcUNFSAK64nCgLMBZga57IwuPw3/+Q8KSe/ahCU6zDdqtsAWwAjfDhqAcNPFOozgFYI3V
AvPVnlDdhHjPsMPLUzDo1cwV/8zj7F4mOxnnHxq9gApe24rospDYdvzrOmqpsm99RpGTuwIvcKS2
f0qFRwpa+BhYJDaowH8oKSLXVh3iVRfhLU7rjYWMHlTYLOrp8uuKdHHg/igeYB0G2LahW88G3mpA
Q6+nyPvLrAkZUuCctXM0/u1BN4GJNDQeuTi+J0YCg85Ee2Z75OI0mclanusEgkNFdhl/t3BAE5QJ
LNlNGEKyt0f6bhUrcqnw8VYuuY2dlezs1PLWKKEjEhgD3OyFDhtCfg9MfmEtTu7C+YhkEoxbVKbn
GBnSfgxj2icmF6T0iZT7p7w3sr0KkFYP2vuAtWwbtq8JSUuJxFbXArmBVpWNl5xD+k67d5CprPSk
eBija+kS0VW0zHL7gN2Gg9mFV7UKadgNu5BMNGgV1K+7KQN8QWkBt/IOJDm+EkeBia8miB/MC6vM
R6ylWaxDzjWD8dHiD0iV/6iMkoAjLBc+F0quejajXD67OrLyTctJdCJsZpWwEsirLFn7ghTHIfyk
ruqvymC8qyDKHfIszE4FarBKq09d3RyaQFyYNtV8LnqF7Gh6JBfsnknVNRhdfRO78QeRvnsXbSla
EufOyasnO7bBX6wtp3sSjn3dMATsCAhQ1BSeys+2l923FkdLT9UPX+MODlEWegQ0AAnekGl5Dggd
qzFmlTj3zTz8hhF1p3UJrSp1doA9JXH7YdQDqxadODarOHaiOwRae63Px5olPqq6fBYea4mJObjT
t++T0IwV3vsWw6V703ZwSxHIP9Sl+Rga95oL+dEW2mfTjpc+ib98F5Ep8e1Rm7wgTyWq1XtG9IE3
eUjsDRibNcgoTSfGoNEUR4b1nYJtPSQIOkDWvFQu5osu8VhEd/qq7ZMbhD1u6n6afXYFsJ9emRG9
YSC+CVlxzuEIbml/alhkxfw7awNALZFuio4TORRXAiVw+zV8UnhqbdRzOWrS0r+EVGKoeNiRp/DD
sNUREau4kvqlihITobI8ZpSp6xIW5K4uA2Pn6Qo9jObuUJcMO1XTOKO/zwoEhzHyUHQezQjRLE/9
6TRSSZL5sXKMcWsmbU9Xv9WOkRbcJ6wVrErnKp0+aaExHVA8FqsEzn9dhbiZyOg4qnpCvEDiZaRn
+nVUynVP5jCoJAG6hjQKHw+sMmFD5JTMPlKxlYJiAoetbXYYrr6JUUeRJjOEhbI8EfAdHxITsJjS
m3PoTuWKEpsW5jS8F8T5rPou2yKyKOlIsjZ3C7+mRYAgpMEL315BAXzKdgaKGhbeBuCCxH7yHSoa
rdfdtZL5VZUFZLFq0/dcKm1LcheT1R7PtsFSYuf3+LYTQtOCKXtuUnImtOauCnNyVoo4v1fkRSrl
kpKJomjuPh0qIV5FWzyC1hS7eBQ/bGrdtXYLlfjSkMhAxhL4BDYHdeHH9Y82jiBtJ7axxxIaIyTM
vMuQIp9aa3pToGAQpOT2lT3xRQAec1NM9nQOhmijFWZ6KSXuyJpgV3PkGsIZtGj96ziGe5oxalp5
KNv3QroJmBAgZOFkjIf6kBeqvUom+EgTDpG481wCnpDjDuSXd3CjjfwTKnOxCdrSXucjjUrC5PGO
NohsmxZ44qxLCUfazcFkI98UD6aOZ3qyc2IpSUnFdJTejJByWIGohyFG2gfzyGFONG1D5h9QCEZ/
VZW8Tg7DJiqJQ5vcXm5UGqgNZJn7wCzicxJZBE2mJ9ni3qNK5vQ1dkSUe/X3pFA/JG2Zk1c6J09i
bMJWtuqnXu5kqDt7j9zpbZh631FfEbDih0+lb10h7/uu6P2cK4LZUbZbzU4NGvhdkrFCtC2c7q0U
b1qTXuIDwpaqOAuK5o1Y03DVm/jnWTgChPWLj3R0yGqz6EqZPisCO/RxiMn8ttEM+3Ie+tu0r3dZ
aiDq4tvbqlzeDTUHt3KtY4KD5UrX4idgFQmSNvXWplV1gVWHujcicQjoX7HxWozsmq5fx8N4HNXc
rIQZgknaas1mq5sxWpWaKs5KUdaMo3WdVCTilSb2Osfw1KHzKsr9ONjaA1GuaWqPd6O41mZbYKrL
7jYp9a1em0cuE0gv9WNc2s6xrD/rSBsu+PB+DFUq96mYGGYQQ5EY2oWn9wlk7ReLmci+ySjxPa2a
LrvGeRxMS1wH8qq0sHOycEZ9std1xgkF9OftIBg1kZ8F8qWvOUKvKz9voVCGnL8d94LWbAMRHIg2
cuEfXjfeRWN6J8f4EhblC7mwSGO7l0wDAIZTutp6rEGDVhEZnHxUbWHfSrN7ZLkcnki+6icGlMiH
Vo5MyLxkSa8I3yHVtRNk/6Ac06buDnrNDa2jYc+pcOVgMbgvey3cQS56CAOssaYQw20zJB9JVh5a
1khwqLnED5l4GhIsVIJDklDYtzKz/P08Ldwkg3K2iR68JK54MEjcuA4VRmz0x6vOGqOXKGTFgYfy
dhrwp7OqA9LgEDQRJsmzZEqwi8bnaMrObUQTFSvpt86wSHqKYctZGrXdGG6HzrEuqSA6n9owKhHQ
JmV1m4K6Yg1UzNeJ/mD6JL30A/YU+pg5/F2AB4O9isMGF2AWb2sTZQ75PJdqGAEFwvDxZVOtEzFl
29wL/Y1RoKHKnJ1sK2S5+XA1mJDF/OrKOWmEuKzSsCLTjlChlel5F/IyYyxx1wAeCzxa4O68mowz
tZkiCbfT8XyCd5sPW+N9xmjYBMhIWDn2JRFC9qb3p/cCzRwO9Bh0sDgTOPZiD5aPCIT+CoG8Qstg
9FhNfLDhyjnDKBguEcpoGqnLIM/AqYn9mAI7g7CxxhSHjQOlcqGHn6Ewiq3HzM7o7JF+XXYVTsU7
i6t4j9YfoE/wpiT5lKYUJq1EMtIikm28+iMf4DBoSYIXxQxajkHbu3JI1SwsyO9VeZdlLPCy0eLw
TPtrP+heI4UzGBb2etT856ro30Q8xBA5oejDNyBRXkA856/VF1XN3EPS3GmBKtBbus5YNm+rJkQV
ik/aQjTUW+14BDcnVn1P9TfY6sFzXrN4ukoKO98xfutOhkM6DJcSaCDVzgsAplq64x6igrG0BeEZ
DfxwbCfojbkU93BRnmQ3HAJ7tKGxyXzTS04CBe2ZtJv79rMeEm2PvctCxvWuKrPNN0GrGqCuzaub
blsjVN4mXRFdFf/N3nktx41sXfqJcAJImARuy1s6kZS5QVCiGt4lPJ5+vizNP0fNc6I1cz8RHRVN
iiyiUAXkzr3XWp9Zj+euczYggntguB4r/dhsw6y6FBqqjtOpPQKatDYiGZ/Qt3rH7Bn407Il/AO9
AKJpzAnTjgwAcrksQzzOiE69OXjJcqc9wCEWm8ZEZmXM1V4Ik8mNmfygbFg2nU+qgpD2Y9aErU5X
s1eJRQVSQ7RfpbJ4yoyR4p7EujUoOc1BR5KOxPw9ggoGR9J4IvZTcl5k9CCznADBwaLZmCJMzNG7
O1g5k1qQYimf3ILVIEiWO4cNITftfj04Up4cKX4QvJhtpgnlbShE9Dnr7lX/V0ht/riIMrhrjWVb
akX+guhhzhDO9qLn4/aI3O+TPczNoQtpy42R3d73pvW9mOd8m2TGfdujrqTivxgWy/NAQOm1qbOD
hwnadMbmVXkLoYAIwsfSQs+d7ZWQlxwPftIHP7P4bZTZsTC5mmoHb29EtLasnEM0UgP21ujsZ1Eq
zFZk5PhpIREnu9vYgSrZVeQGOQ6UN9+0dv3ndKn/KlVPidzl61zZXwO3Ip3LKwhjIGBAVdc0lulq
tPu9XKxmrwxuL7XKz0thbSCcx7vFlWyKQkpvIso5Uz4XQLgqUNCsjcX0NkPl05FOjFU+jk9VyO2n
m0KiwaaWSCx0EkQof5czYPFuAD6C/OyaGS1t+DnIdgmR/i4o610KZLbvMbL6bBwYb0w6ztQ45jXJ
MVa27Pvezch8/UI0d3s0qY0IfUhQ1sbmJSuAoRUFfT049xGBHX53HgcjZksK4FWSdUHLGP9SsTx6
I4lkw7h8p9owYIS+5b2HIHPUUyFgZ3j/wAflOtt4cvb4N1j8yM96tHV943XoOVqVbOsxlXce7XLs
LWywBzu/n8KFEDBwI42zFZl3YLb2I1VdtUWfmwKkAteRsP2wQgCogS9OsnWOo8MkmD/f7uoyfyKY
+2EZsuG+N2hSOJK3M22W74wrr8h705+LNI/s8VjMou0MvHdDgdM+zXNMmnG7qV1Xfk9bRAA9XmvC
y6I71+lZ+6AUs2W0tmlmkxknkiurBkyBpbv3iHTCE8clnTVXlfA3dSZna/obmgQulpe+ehAxrROZ
gPbIGx/fTVgfmLozNBZ0taHJAE/hyjWs8muQksRbFdWmJdog7dJLPlnZJ4kxMJnI49cPhpEWF1cS
hELXeEM8EUHdaDgoYpEiu4QhOAEdAkCd/UlVbOaTQiRMjvzqvEiidUjM3cna+5ZUktltvNgPgdlw
12SuiGqASUTbmGcSR79EXXlGWDts0ji6L920+FzkvNdgVBmTYvWLOhcdiZ50WsyrxOCJFzLB7Ple
MSI8BT4F1xz4GXdmoptompTn3vMIh26e7X6WyPyJN6RTh3nlZLQ0vXxX7BuXhKRxqMiDGIlZygdk
zDKbHjIB0W7qoKVU073n59U+azH2Bfa4bSgDKeJ+TuXC3JI+5tgTDGwHTA+8OmpXvudWW+LLQqIb
KVAUHSLHGs/oUpZ9UBb7SBD3R0rKE7Q9utbLYFAmBzTuOofmFxrtQz0NeEL15JB8jrbGd9174hiQ
AXd3ezBluk3gPhLgl5B76cw0/WNzXwOuYyeqHHRhqfocU1F581DuTRJK1w1eg770w7vebG0Yub24
xNoeYdNytYeY/Sk0jpVP6t3i2sQLFWwFylI9RAPK9sk7VR6109QxAZmjg1+WYmehJ5ij5dyl+WvU
uO5FxAni/hbbE5L2N2zGsAdzYihIjpg34YxhRYzp54rB5pxnAAcGcZkmbkxV3RyN19RBu1EbBdFK
SzMekpbFXdghFxl2yn2uwyDbGrX3ROUdjQMIkWBYnuy889cWTJCoz+SnoFh++KQ/COe1JkAwr421
CZ9hNRNXRF6yf+o93h87C/aJVxQnJ5EPEXsERV7QNrCLZm00uXFwp/ovO0tIwTL9XWN6rU7qdLZu
Mks6KA6XwFLV+4VPUyXc73kRILSBab4qkZ+Zhry0CikKxICjn3nwaxO6S11wxX0YfUoZPJIItKYs
5s6YvzRWO94h/iLLdyvc6J5JCDu60j+y92eV4cbPGHarlqhcs5DQLKzmXSXFtG5JLa4Fb3rLbmGV
DwzUEsWv9JG/E5NHdnz00DMgo303t8a+bZAHlhgYWMXu1Ig/I+7bc7QIyNssCcSExBsV00OpO1Tr
tLtzLNh7cEL5TpC61hOW0YhiPjIGZFhNeWAw2d2p6ilKQmAPSeIcTGDPG2Muv3r+s20xGjJBylTg
KFdhSXeDvnqAY8gui29FLtht0wMKuvmJLX947FKmMVaAwEERkEE+tnqSvsleifhLbyD6Px05Z8Il
kCugFc84gj0ysLnMnEl9wCyd5o9VW7JTmuJTjJxvH5BcsrLHdmAKyqbXQ+/nI/73LJ8ke3PeWHkH
wMY3DiaZIWGfGPeNOxI77nLfXQraZqbvbSunjp8HDxatXy+P5LIQH2WHqDCrwVj1LsGpxRKciz4J
D7rlPdUpTo/OeSe/hgFsUB6GsSLB21H40/P5lJbWKykWOCO1Q1XDZrgP8eBoM2DnxdhdFhNKyBQy
MLWmljh5JCy3h5saA2nCsKxzc2IIHaMxUnZKLo9ApXRix8HAJ6koWGP2U6jDyq7RtD8iC/U/3f79
9tBOTbTrDP+FQ2fke7MDB1NJ69NqH25u2Nu3ItrRONfGA+AkgyxahEO5hGeTw0YgpS6jEZ91O6rO
7VIFG27K7WnRD2gKEYCkRKMTuM+Ob+6H042ceXt4BVM6n3ytPiuN9Fkqcm/SwVt+fQs82vj/aXn/
d3EQ2A9Jafg/wt3/iIMAW520yVuJuvfXEx7fyTP59Vv/I6b2/0Vsgwi4VHxHoqfmCf+3nDpw/mU6
vuA/dNPWL6X1/8ip7X+h+BVm4PmekMHvyDzBEwZI1gIpRIDaOvh/TIT4oDNGcGY7gpASV6LPluzR
/66nTmY19uSiqGPpYlZL4jbY+2p+bhYaPji66Rt5xraMudvPCrz2VIw7kaPgwDJgxrRLII6QrM+q
E3jZhVjUeV8216nr3UcVFi9cqBRto7WpEGMxv+00ANv39yGJPZRQ8bGwmOU4VI60vU+eUF9zpwGt
pAisTWqj2fSKYav67N+3MTgFqVrYxkVHqfsl9wCvlak9IDy0jinJQNjN0D8YobwswdjjsmPPXhPR
nzU909De3PtlRUal4iCa4q3Jnf7gOepZNQSVKzrl68qEEzg4NK5IssFG58JMpUVqlUb/s4NHeezR
XOUs0FuJtZKFcd6x+ejYsEMwKXgCVc84ZGci6hrA6PPUTGfLR+tYnerAH+/V3OInJid9oguyTQZu
DOREtv7X2FL1JpBGtHZSz2CeIexdVjGtBODrrUfLjjYRe6PA8dSusOiFlHSQV5Q/y6FHye1HEj+q
73ybyR49/PaJ/i9S9I8hQnxAHAcJOtEloF4FDay/f0DS2VdDNdT1sbaDZ7MDH3N7yP2WAZ0HNTma
ewQWJGeaPQflkI67wGH8dTL/+VgwEfyuib8dCvEltuOQoiIt84MmHpIQTX8Y9cfRUOyW6/IrHFYH
PKDRP0SieCEB8Wfi5H86Ax8yU/SflYj8JDEsLr6IjxlUC7TmpY29/Ah8np4JLnI+2HovE+vIhQ5a
H+HJAAnQfK5qbZg32rHch2N34mV4R/qzr/98HnQozccTQZySNElx4f5hmjpw6bcUl9QU7VgAtTje
8jzRDzvrNgDeOo8gHytSpoweqbxHC3sLfuQ8loAljRyZXEou+GR7Yo3q9ucwkfzqeYu1D6p8f3sq
wDegloRA8pB++ueD/pgCdTuNLhYQn2B9x5P+h3cv4grAg5ty0IFadkk7H7rURzI/GEi8Us9i7usm
G3tsvnoW/aQm4jpMQgZuRFBWtPreG28u0fZ0lA1G9eixUUZo/JKH9raZBOU7EQY0d9d5k37vKlKA
c9FmJxJgWpbW+XvQt3e0UDgRInmfDCJNQreiXRqLJypXYrPz4PkPr1hfGr+Fl+lXTKg9r5TJBOFX
zodXPGVRjojDTHCcjEfboP5TTcLeZXyJ/UVc7IDM8RLBjCmc9ISOyVwDvAVVsHgJbSh277XNBnYY
Cvp7tJtMku6T3t6QIDiuxBQ8D8zm2F7f9SFdaU+nrwU1slayrt6CGmiVSwQ50W2WuSvd/q2ppuWg
DMYDFcEYTSjXSeQgpgr/dL3Ac/3wsl3TJO/KMWXAo/xwx8itVqKxtZHTq+C5CvqRU77cqzD/bvQg
OZu/yrnalMIythN19YY2J6LPrWwjiuAWSTECiI4B4bqgMXj3h7fkvx2bZbkCB5EP7eejfUg1hKN2
Cql/Mx9MMslOS159qZiSbJrWeyZ31V4thru9LQdiQLjlYQkoI3Y8dt4P63HYGuwKVnUvvrW4Xp1l
zrYdcj4+lu2mHxofUgcmV2tRf7mO6a9K8bwE88ktz77vPjSRpQ6GGM1thahsQ+f7oUVKQpBpgvCw
LkBgJN9ItPOu//yyrf+8hbmoJiwrsDwvkLSk/37DoMc7JhHhgseF1FcNAX8AERCs8TM1a5wNjyU8
Tqfs9mPHDiPki4XUMCRl8VNaOMWhTBAM/uGQPhQeOtnPdKhGTUoZF1Pwh0MiwoVckjhIjnFIgGRu
Lvdm7Dl7VZRHmC/OMSb38xAN5lkEvrvpJPm/ku5CW1h/OhJ9Gf52md6OxLWYJTi+NB3X+vB5TRm7
GsrgMu2ScO067+TNG0fta9kl6TiuBfch4tGj00LzkQ3kpqri+kBQ0XSaR4K97U6+5L6gU4EWZ+cS
gF954g/HaP+XOEGTHEE/8Fj5uJvos/nbHb/3cmT61cStpHXvgs4KTgp0ihNUr4bw22+I9pbILM4y
IX+pjr/LYalXLtGSd25S3FFQvkNMh2ZUv2dukH6aLMQqBPcMqV88CCOPNmHCBBswSLn1l4KQDGG8
9H3crKtZtNd8otrzFXMEWf/x7P+XcEALlpHDyiAFiYkfDH3DTNJmgzXraDokKzSkMcTNMJ8T3482
nQ40tYmGLgWzhM5qKCvyniwTe6aB21Y0FuV4GsuDzFLjD9eM+6HauEVPssp6nu2zTzf9Dx/QgU1z
tYSS9MQ02MuOvmSbVilr/fzsmohrJhy36yRbnqCZWfoExgymErFzEBSSCEURGrGwMdPdtBN6XBeq
UFXb8uiI2TrA1dgt9PE9Oeb3JqOUnRxw2JHtY6181P0J6qhnW7dp+iU13ioAFK49QJ2Zu/cpc+ot
GMN+HTo9+W0CHZRbPPYNzLy5omGFkIw2nIhn2DUjWfl+9x5itjpnfX9XioyG+8D72GWHxq27N38h
lwHKQgkxrYvzQwDKsA+iYG9kwIS6Ck3CLbkKmpjx+M83gVsE4odLD+UV2yPJDikwP8bRUa6GI0GU
xgFYpDqMA4qzpohRo/HC8971HuxieAwD2IN+OJTIrv18h72w3nkWIl0rEnvG3TCls4mkGKKw3Lhg
WO+bUIEqkB1V+bOy4Qqgifkc5kF74Hr211Gg3A3BnQ42zhHaS+fQPAIMQ5uqvq8H5Xytw2dMf8j2
xaVy83ynluAL+eoeYyLwBnZJdt482NVpaR3KDgJcc2MmPQahArEc55FuGBOqv8ZWdht3dHWWCW4n
j0Tk1Yj2QnAtv8UtXZd8nPE8sF+wIaBFbRAduowNf2LQ2AHuwBix6Q4WjIRVTdbUZkT/6kYMmcpq
vueIO0BD1W4xKtLWl4nZuxv82vr/LQjybxGiH9ZLLgKoBb5NBKFLrfofeYFmUBK1l3OWjKTr8Xy2
91lYmjRXe/rE1rxPXSJUR3ogjc8sl4jfZy+nxy796jF2LTrnUjDvqPK1nZHFz/Si2/7zR+h2d/77
R8g3Wcd1vqbP48dNQUJcPxS/lh6uzrZvRlCEYRRtK5O1HcHRauQyQ/OC9ybEfZ4r6h8wtt/mhDJZ
EmlEIH90cBbJ+H9hA/aHo2N7/2Ft8U0pMfNCEMIFrb3Zv9+3Z791W2dCqOorMpkTRuprAqG/5anM
dqGoozWqvvkM9Q26cpHA6EsPZHgLImX0okeu+eafD8j+taP/cMJslDImzkrT5tA+VKW5qjF6NSI8
THZO8LfdZk8F4cEbyz+WQ2l84Z92iMLLS5Sg1i7qn0Eu6je7+koD0aRJbqsfPX1Fgyziw7j48dmp
flLO9NDTxhJdvJfv4IY+hMUybce48XcY27iuB64KBO72eqDTTWjpaYi77ZBN0YMCxbJC8l0feSuv
6dS+V3WVXgl7qA9ttzyEgpl2G2GklZzJXQxSZ70Eg733VPJdpXF8mVzUIVmlwMekVMGEfJMxJR96
KoxTHHCcA/O01vF/mOR+EXDmKOiZ9hQcoM+e+5ynQgnc7lw0mavUjJ4Cb/GPjL1BJUZaoxYWyalO
w3FtVwv4jKH9i7e7XTdMv3YYe95tBSomzxUvqmCgpmVuJZakg2mba4EE6FxFhEHL2Emfhf+Vkx0D
ax6fQtMJd3JEcRl1GUkLbKBZ5HwL0T+W3xDS4mtI87hvmZcFpdokey8SG1/U6syC+s2Q4/JoA9Rw
JC0JdyFwpxhj95TrzgWak2RvVflXaRnTOcn7eDUmBfVsEYK9HpyvBT1vaj1iOgLguSjprlhSpnOB
ynXVsPoegt5jxerzCU5eGO8rFXpfFsFcUOxVPMzHrhB/4fwWT32evsllHukDzcbex8HMrEOvIZ6/
Z0TubL5wE7wrLCO4Iiw+tmMX3gFUR+tV0opNp5F3EiiRCFKBbqKoaaKHMBBkMGLLn5q1Q1P0oRYF
xgSnhDqHuozdjdh3gqt6KXsSPh2iCG0jRMRZydfIYiw71+VdO05IfTwbea7JOBZRAcxMgobSqKxO
cxKgYxz9H7GDMA43ZHahB6QNpjmSU3rpz2ybi53HSITfJH7HMshoCckiWUOy6Y6eGokSR2cVGZ6F
OKTGi4z/d9OigKR5cXVcosgTifRwwrcfzOOLs2D0oKiCG7r0m6GxwBWwh9wOGCaRNnhnJ2hpC40t
hsVW7oWjrmZKsHrmkWsi0mzXe5oHZHUZYhuGcg6hgQcvcR6FPXQ7qak8Wc8saKnwXqUTGrU8LKLT
VDQPS6//hCcvMq/MR7OxzvHAtrFjYHYrulUZ4i7rl01jFYgYPcyOWWnt2eKIY5XXBaEj1jYyECPV
yqVGlL3YKmlPewxYGN2d/HNolUwHW7TS2RAkD3nOFHVpWb5s/7Vi/PWoLBgbfZZjxK/M4RpYs/Vq
h1yQsXgRRjS9Cj30clo0TYKCCREzbAkoDGJXee0+C6PwgvSD/ZiP5tMm2S6bPg3l7F2pgeq0CBHN
uguGAec+QN9/hVE5mJh+FicES5YFDJL1QSdtcG/lCHniCulri+hm7bFL3mX2Arg8hkMdxJiPaqwy
dhzdifmHhxBgRgFyzYbFWDlpVayVwzjPSEv3YuLbZzNoRXvC758dvHIxbhV47RiWCDppVoGJXg6+
Vo5H9TJY0zX0xm4riBx8NKZ+Y+kXjk1t3FuDr7ZO2k+vft1lyP2Wlwy+FvWjccDVo+59wcFljIo+
x93yivQgQK8WWNfFbxjiABHFIeHui3GxX2uJY8eo4uE82OxyWQ2TOMvXXFa7unXLi2cr5KpJ5nwu
ReRtbBu2wywQKFaATL82odOtUrxFLYLIPVt3zpNPfwKYziHJGORZltCjFf8HkfrA3SIH+3raoRL0
5JMih+KTZ+AXUXMqzpabfiODg4kmlyul5N0sky2FBlv/ZvniKG49DaFbGO1oTYQ/i4GuAbvGd1E1
7a5x7f5ot8ZwjyGWU1gEj0PWenz6kJayzWaHA2uzDyZrU84OntLy4Mr4uRgndW8ShLZxcKOxH8cz
lY1XWHW8lQCZR4y1AdbuyrTqI64OxLnGYN/RJvliUcgUbteexjiJr0WZnwkD2C958+jGXIOVshl+
B+7EvR4oqIJOdspHlJQJEYFqfCsr57VDxw1kjTDDQclmh3zllGQQN+mM392edWpxJ8I8DbfZNKot
zo9451jfnElxrxpdoulySNezaiHlmDXIe+TPt0gS7F3kSZKSJYITzgI+4vhTIJGNJZ6H85Km6hEf
U7XyWyI/rNDCHz58UoWX7vLIbtZFoIils1LUbJWHHFFZ9zHtcNn7/ZopRX4aF3J7E1uZRyuozEOE
eQC/ybiFTET5DZ1vnXv5mSgjPNk0XcOKRMS+bObrWKkXIkGooe3hS96/dQXNG3Ys5LX72d0Uo6xK
FW9wQqbKWLgehsRc7bhfYObJU/wjZXpfKfdSetCdxrhQlGsjQ1WbUT6WGFY1FsGmqOxPMSNlxzob
Ad5Qs1HH1Ki2Y1n4l3Yg7cSWB6fRUr4FVHwsvixgsi6xNKt1Fp9MqZP8CkpA3IGAk4KqYxvZd4eg
JEbTfw5idg/BTLSp0VorJ2G5NU3PxUzjQ3/vJrkdahLp7KJXZ9PTmkdlbMNYWORi1vYB2xLhaZm0
UFb7L3hAEX7G5TUAZrQUNLng+wH5Q9kVZeF8XsZW7Y0hBUOBbmxIXY99TA+NNZruc6cMcGHh6h/Q
8JvpQ7YYT7mj4m1bMEOZsZNv8mwm237ITqp1kcUCOkdMD2qPKJu9ZIYDO6+Pd35RoXYxx/qIkuHV
T8Zvo/F5KjzQJAlOmn5eN37ofsr0wIP7+JGrwF8lAZWhq8KXelwrZtGllIcW6cdaRI51EcXW95NP
SU+bkUuuZdFN8Ccj2Wass5A7We89UBHkMJ4mVuJpLu4N+t8rdn60nfC4asrErHkTE9EOc+u9RiMk
CiSDLj2z8FE2wSm70So6uBWhJljMU7SDFnBna7aF0pQLBe4iddxPlNTI8rzx0uPYjLBO78jRJzW1
B5axDcv+ex2RiILCBaOb/TWS+IgmIBs+sA2lqRsm+I1+xKMzsAwcR83mGDSlg/k6+Sgz5A5DMzwE
KeOa6UHI5D5LiJYwl7Th9lYGq0kzQJgKuAdbwAXBy2RqTsgAMKT+PGp6SKM5IrUmihCK9TwuX4Qm
jcDogtio6SOW5pBMmkgygiapRxglJbASC2hJOkIvQUaG8BygiaHJJngKduTibAkk+5oQl9FoBkqu
WjSgLvd3tBpE1FbrGGAKhnUD8LzxxQGlkoBUYW+P5qPx93HLdhvoiq/pK7HmsGBDVsSlti+xZrQ4
GtZC2T4MRrWJ4vo7bMUz9Jt2NWvCS0VFMmjmS+rtU82AaTUNRoGFIbqU4BUGd0tE9OJk3GflNkD8
u0bIuJKyIFgNNciKoTcZtGBnRvAznebQpF0OO1mzaVI6/ytWr3s72k8ELmiGzcTGqY9RB+pmUFCL
t6Svr43m3kA4uygj/yGQ1AfRZfZ0Crom5ViamUPldof+uGO5BpwYh98JJn7yZPGp9tQBgf5LR7+B
iE2aHA3Y95WDqCMjx6IkzDuIuPEFtGVWoSb5IB7/QQTopgDxs4D6iTXzh16itbExoLc4SY6eDiL+
1lZF+VhALY+5FWy8DKNtqruB5iCGvarjT7UC8jeHrroyAuSSaCYA8ov6RnHEkq0JRV4cvHiJydIJ
u4jgF4xQ+gHmLIGxmnGUaNrR7cvbP9x+5Pblr4dbBt8NmjTc/leTlMgCeLv9nHcLtbv9YMD4UCcl
k493+3puYDNxFzrfvvr1gzi+gl0wmZdfX/72p/SvjTcAVKNZUBbxuxih033dFLwVf39m0Wmg1O9P
q4lTNOJLQkZ4Vf8+hl+/+euP/fYsUSA+4dBBLnyDXN0Ow8TMTyEPA+vfv/7h+G5P/tvT3L6+/cyH
E3f73m+n5tfz6JcY9dCZWppRc3TF+MJ8tjOLowsS/J6p8GFIUQeMcnoLgIJRq/b7SXPCak0MM5RE
daspYmhnkcB5kMVSDKH4eYfxwfYp8NNi/FLE/S7OkjfY3Ndc0QZta5eUxW6nNLtMATEbO2hmneaa
mZpwlmjWmTUNn6MY+pkk2aAxxxArC1A+6BIERBQIA0vNTbMAqJmapAZZrjiqMD61MA0vmmrsyfri
+ZroHhwnz89Q+bIFYwMSb0mdt1Ye2LZW89tS87sakcQJTXYrFYw3CMrTzj8umv1mTMsbiX+P2RRv
0ZOtLZNYWg9hc6O5cbYmyKWg5JDuj8fcIi1EjSYBZPajmvUcQhPo/OnSEccACcc8VINm1GlaHSrW
fk+q1D52PIScEO3MeVqTH4ph10HK5hsPKJEbWiTlprQHyFq1ZEBuHyIXUl60VZqbF1WaoKdZeo2m
6kGWY7qpSXuOhgd9Smh1Az2UP/wBIl8Hmg9pPhnx49Hjo7KS4j2nZhM2Z6PDmUYaakM+Doi3NOyu
CCegQgoj2U9lr640Jqh7BrydhXFXTE1wb/jHphiv9DXeTICCFWBBiNTTqtCswXgEjSC7l9QO/Usc
FLtEcfbsYP5aAypEO9jtVQq7sANiOIzQDCkVdZY8hMOqyx5rzTyUUSCJe50fnJwbKui5M2E9uwFQ
4qiJiaVmJyr7sxjwcnkDhUij+YqTJi0SwH1R7KjvfWyLUXMnzZBIhdmGzcmnHjEhxMZQsxujFnU4
0Cd+NyAlgO5rUk/h2p7NFyDaM8haIzksRMCRm88kx3P6UwZD0KL3QPA+QC8gkgQZq6PmIdgxk8wZ
I7Ms8bMVmj05awqlbxJPcKsXPcMbkMpbxGgjsiYzPkoOtZW8EypT7grgluGcxvtp1tEjneffxWio
rIEjRmeCjULCr5/7+oGX1l4Lpgklc+U7I8VoClSz1XRNI8QHKBKIm6kLe7MHwol0vqzRVYYGGmq7
aY5WMuHd4IPl3wie07ujiZ78UkysJlE5hfbeVN63AecTAJLv6fIJ1WB+wBtMA99ur7O/rodEbRfE
uKiFlzfXoZIsk/E+L8PnLHLemSI5mj0aAyHNXOMUxh0HWeRQ9aRvEPRBimYdISwPQtdGwx/UWxa7
L1NPLpyvnevotUml65p7O8UPReeI6Icsu4RWtY0VEwHThZuakLq7mht1Fk6FCHr57mvGamlt7QIR
g9L0VRMMK5EqCANvZFbTeW7b7FGPB+Z+nFi1vWRnJ+1zBtbVdb/jKg/pmhoPSnNfY02AlTrxI59x
GJqaD0tsxD1pWvM6J8uLt7a2Dk3jfiMcjJuGQ0SD5ZJSJpH5r8WIAtmuuy+kqpw7aSGRtJd3M9Xi
wfkTbrp98lcfRhb5yR7M5qAlQNj6iw/guB6nnBoC+q0FBRf6q4WC3UHQb2hE7g2WS8p4aAs+gEhR
Yni6uBgCeMSoaJrZoj0n8mKbf6fGmDSKFwfUafGA8yaAuSY9fI6EegpK8ma5YZCRTlJ4lrwGEH5r
Af4BMybosdS64oPYDwsZSVCBC40Hdufk2SAka81MMdrIBvG7bzjFXpE+Q5B+5VOEujRaylRUa6Ow
5baHRZzStrBhExeG/+hjJiFY35nIuHC2yVNbNM0ub1qukTl/LOAczy7AY4YFtrTeO9sW27brLkXU
fA5mPHyp9qj1UJM1G3efapAy+WsItMLOg5FS6ziQfCc1eLmAwKwcmglWt/XgPSP5aqsHFGvR1TDv
EujNdQ3G2YbnHCKbwKxLrvXcz4yuoT6n0J+FxkC3uvW0LB7iTEoKAo3kk93FO2mvzQk3jdtI+9Jy
BcTK+N5qxugovxiqZMOCbfc6dGS1u+6rtPqT2ZAkZIKyFsBqO7SyUWs8mE3S7H0LNX2m3eCLJFlM
Q69jjb824GDH0ZScG8jYHoVe05FKKDQ0u9X47HHynskKOVgarA2tmDqT/CKPgO0qqRySY0b2swVz
0iqdDmZKPHyOYDjpw7fYwbeT2d1A4EYFHc39Bo453QUdYfIzbPM4/DJYXXIGIvATzJqJMy4Gkcgm
MQmDdVsDDl80QtxP+GTGGivua8A4grz6UIidp9HjvoaQjxpHPsgTZmL04miJN5T5jU+oQpZk82XU
qRfWWJEaBd9caNB54+TPbb8zPADoNndPtqoo3fNBHXONSVcamJ60oNO7qnuuNUzdJ5hr3dcA1m0P
1HriUPGzVJ3MlmCrNJnZDyroOSmMdsMc8oOrqe3o2BGqyD2lCLflkcn20pKAEXXauqnB77pDNWoU
fKCh8GY8nyco8VU0HOsS2DBWam6cHi6TDXjudkMaxwsq7WxdigkbTTI9CGcmcmGgKWzj4q5Munnc
vkfM4SRWZmsZ2ah7QdkPMO2VB9zeLVBqZwitB32RmkGYb/mLOFFI/AqihH5bsXL86JClccGJTTEs
WZgd/Bk3BeFB7paQqImQd0Ji0AqWjOkuTfQTkgAkJyX9bSpqbBd+9pSi89/3Vj1vcDotlV2+0xfP
G8LqkFnAf2FA+5k0s8+9gycSjTXFkdWcDW0EL4ndX1xqIET6LiaUe9xPGGgMeeYiencrbIqAROzT
DNoCO6C4M8Yixl1MrPM0iC+Rlez8U4SF68Buh0ZdW38r2mnaiqq+SwI3vWukd1RgUEBlBOOulQTr
eY2989NDVw/pacPGDRN0YZI+gKt6jovgMJvz0xTuUc8Z21apvZeqge0Mvs3kG9Y2DE3bpJ45PVZf
r/ApPhVdMGyU3ddE2zuvTTDit21fm5hxNiCEz7imxc5Y7nsnJPhEdFczpiRxiu4KF+1sRvYDJifO
wCgJHIvvSfxw1yhC7lJ3KLjYm5DQQ/qdbfs57D2g2LPEJ+zga5tYGhv2Y3xGcCt007J1W0Rr0iqH
kxVdqql7Zk6Qrn0jKDBpp0+L9dCpQks2UTw1BOKunDnc4MwEs4jJdTHUBX2gsx2mgZIrwCvtes1d
aNbxFcTQU28N9D6BYUJMoMV/j8vgU6ERNzcrDq1bmtJl4kXbtKab8uub/cB4XSEOErJisER056ow
jJoltrZfIsGMqo8MY9W2qWAig22sW6py0zsV4a9Ew6QHL5bbSkOmbg8yAq8BVPOUpR1mEv3ghUu1
iSVpdW5v9iepHzCynORi2gcCqkh87ck3g31NUqkUpxHEEQgSSFiwDyHLey8QY5gTGPnyFXUuVJ1e
HixNz6knhQLNri6hTg2+PRg6Tvj2fyxXQCxoCK1v3yMryJ1AeWciVacO5/sp0f+Hx4UhqjVGGqvt
Hp12bk4RbanTeHuF//7a7guJj42MWbycdn92+xTref2/SDuz3saVLUv/l37nbQ7BCai+D6JGS7It
j5l+IdIT5yE4M359f1SerqqTVagqoIF7jJuZsiVLZMSOvdf6VmfR+YFHTvABYKMrMdwaMcCsOi96
NbM8RA6/mdMaS8PynKUVk3f9b0+f0H1rwWvAUXTGG1rWabHySwVLS2mPYokhan8yaEZBv/z79UET
kR+byYT2pqyQBbprNeA/2QLFKe3AqTl/RK5eb3KD6Blw0SW7It2IZphBL8Y25p6kDEpJigNMsD4o
9YEIh5KygisAY4C+fMnaAnfnLWzq6qYQYA5WCuRMUocJ8baE2dAO2v/+x2tasdIZFE7vyrOgK6Zw
gW8Iy4muMNlmy7D7Mi3nz+uXlK1iPdG2WhFUKhlcQZgvYGKh9r1NnQINat2la6o44EQRMNhp+YLJ
EMkM4/Ju36R4nrvZJIOGanskHvoniNTu4CXZHi03zIEs+iUdqW2skuu364ptP2MKu36hn006rkup
PBLYNAOzo6MB0+v6j9f/ly9/bLyaSUrnY4HqGXrGGvhPa+mtucP00uY1oxwJlWrp4JgxwR/9c+VY
M600SEfZ/JMVECvqCgEUIpohx/fsmsgFADXCtfiOKv5aDeMl945ZqL8A1mGaGQ50efUXxbl2hWT1
3pysV8M0XuyBtJwOegcUuIcwGbazmkAgmf2Bmviriqib3yKb5N2CcSjxgzFjhPLO1cYLCsyXFk4b
cp3nyaECIWAHqzDPbchurcl3V4hfiC8vU+Nw2Kz1KUCzdCi88qjR5A+8kZa5aWIKhmowcKLk/hXQ
UoaCkpFVqYL+MZ8wP3OoW/7q37609KMYOvTxoZy71fXvc1fKnZZyZl/+7Y+HJvly8V1/5PWf9b5z
N80kXv943OAvCWXXv7w+TrW2By1MnKusYCpUFpDEZisPGDV84905ixy1i/STH3B9knVDt6moFzAo
FcDKLfzuZmjIv9aORRp6x4Y4pY2Tw2iBgxEwF7xorXcXwj5BZAHjRRIPNkZ8IAVAumQIH4S1TMJs
bRtlhAFYGEBJSsec5zHaGBKAa1NXu4/ccob+3WMnvKthJpXTuLGrJaE7DU8OruWRyBkvi9ezP6QP
QCtSKnqKm7LK0hu4xsepLaZbGzh00Cy9uygnq06ru3eJzHNXIfnEhLWnkWDiv5JPHPtdajq5s234
Wnanb000yusiKdXG6Y1HI5UTdv2IojtkL/aoMWa2653l3FoNDM1YtvcTXFXZ6gDDQ/PQ2DF0LQ+w
YupN+5gjC6UiiusYkfmOTiRn/c74duGj32SwndqMSVJqpT9Ih6BFI9TGZc+fx1fd8IYb+Dq/jCTv
tkR5frS5d3ad9oIp6d7pok9hl/oRdPY6ikA4xcPzmJk7PWttjG/4MXWK37nddbY3HDjOPheNZzIb
ZlBnFPNn1Xov0rSirVwGAW3l3nJ3PCd+jN7AiEiRtryt18XYascfrPb8itVBWCZniTh+Agh979qI
nJj3qxyiU5Fxn3VjvR0qOTJzUf0OydeX9sk5ayQu0XkynAhQYQKuHu/EE46T7sYWswpgXMegNN3v
uhrBcCiMey2ytca6YY5Z+Bq64AaURaYeBYeVwjaJsCpeLUd8uCWk0wXSHTBXmzeLFrpjGju5vB4r
TBYtFZTbniFSj3V3lzTFPa1eqlwO51a8GTXyc9v+VE6q2toaWChNDIHQk3sCKt5cK74fo+E+RQxA
ql8PxZLgOPC3OLd9SeuaKHlN3+AW7xTPnTnHucZxbzG8ylCSmGRo0UCaniKDIXDZxJ+apUgLktqx
lLi8vP48FdNPgXt1FVvjPaz7S+PQq+jsB30cXuN8+FHGMebnaZ/Ss7fTGn/eXLx5LvozyDArS+O2
EGN1qsryF58+GVAiugAQ+6DWUsDL44M5ZycWep250qfTVqfeGb8mQ3z1jORZoH9NOYK21gYImPT3
qiwavJLtEpJqntxifi9a7xvbJwWxjWmm0bk7jXur/UQD8z4Yzpv5BHsqpb3DQqlk9THrDu9+/DV5
Gc0zwH4BJInbuLB+ZmppBZjMLNrhZfbNiTNRiljAi7hFOzoU4NAQuP/kukw2qU6MKgX37RzpL53n
xOsUnTB9eH0rl5+DXgSwsIGxdZ6yo+U1j4aH66FlmkjrpAjsEGgfWp1FBuhS60Hj00kGZ8iOst5U
J8u1GNLzwrMW0AkwgqdUdvWuVCWjfnmM++5nl+slo//XxMsyPNjGqjDI1CSGBkoZOK+sqVedZt/F
kyV3RmnSBpX0KNCQG+Xor0djurUG3KEIDNK5z3ZDI0/OxGCDw/UdCfPs6qCisQ0J+dzQ5HUi+9TN
9K7cZc0ybZj3YXzQYwGyz4torYmPUUeGY6ZyPXtGvDajntpX75+8Nn0Y23EFaNOY6oXiSmJfqdH6
xcnDasUFCCiM9l8h91pDbCRELHTCh3RsL72l/Qp974F3mOyFib19uJ8jlp6i3mgzbFpw5Frf3YE1
v6kie08YGgcGc1MV4wsNJsvVvxE/l73PhMDNHqpqfhw69VqPcMN8I78B4nIC8divND6ewUb/aNDA
MpIPhCFZbl2sDIuK2/nvhq23QTIAko1Ha9smOooaewjqMml3pVWhcm2RkvyK0NKt/CF8U6M+bAhB
LHLuyli7t4HiEN+KoIZ5ZW+905o4KhufkgjrD3CKr4K+Tlq3DqeMr7pHhtY4IbMr1waw377EifPM
1IImWk8HGeziF2m27JmGd4GHsOvlz1AP8Qq7+q1eaOfUwB1Nlt1EdqbHpBBBHNg8W1E0lC9aw25b
+fXHEtk1UPstOGK5HbzQ2LY09oPZ53gq2h8Mk0Qwpl69x6qAzWsY0LWZOtXDNB9Mc/gMO84vWa/u
GwcyWxgX+hrZDM3y8lunLcrmOlxg63BToiaYU4kdNn5S7YeWYDvqs4arpeuOBmmIKyb39I+Kx6Ix
MI5JRG1VTDAB7u8ghe4yR25yTvzmNSrBQYNAAF9MN3XFLPndYCiwx/0EurcA7ByzlgiNQQTChGKt
4XRbK433M4WchhqUFqgyrVOl6LPqLmDuIdZv/UVGr9fhTeTZt97kiEc5Qw7JUOpVyCsM1HhEUqTM
KZwNvyW6n6W9BMXrI6SoOUrV8haPeEX6cNypPpJ7i4MY0XoJHD+LvMGwRr5eOZwvCacxGD+335kx
7nMf2ROJKayvplmvXbSMK9UgrSr7ortJIP5tJ6+WAP79p9DL68cuzWihiHbYUW4mG78HAmZ3WXIs
7fkimeedfNG5JyeR5hZvSYxQzK5ORuHX68gwz76Zv0eDq04hPorDxExs9F156pcvXpV0m8ng48W7
59yYi+9knvJjNdEi12tVQgPkgJhlS2dpiQFo8t7fLjbMOS+MPf2zOydFPXf94vVAn8xiXUjb32W2
O98krYUmiLZ+5IzAs3o2UUOALxqzlv4YW8nt9Ysxo9zTfJTmQt17DO7BOoyLKxHRJzA5/7QQrLa5
My0xrWC+BlS/pqzEaWIzxE/eQ76oJlh3fas/UqsOjy5GaV09ejapqLlum0enr0wSQ5h+DaR4PnXG
VGxxRVAlpqm581IuuaiztYtVPUd9BTdg+YMTGfPWWGb4BI6uBmFDeDK5vdbCRNGdta26jVXMvupQ
zdQ6qAW/4+1xzFKc4qH8akWX7CyzcU65wlllNMneYUIXOLJVgR4j/nFD69Z3J2RzPRENToYtIqcT
HAh3FBs4wt3OhMC/6lLIoOOAd3/2NYbrRcdPGxgMq4op/6zTc+n828nbjVZNoJqpr820gy4smXSn
IILEYFTI8AZSVkaHn7mDhmWcopktDnw9YkZTI3MgmzSceT1HhhhMxNzr+3CwDpqPxSimnMhTIz32
08CGBTvdlw+dsmIagQb0PXrmmOgYYigNzr/dr72Y2t3pUd4hj+nW3GaCJTXca1OquEjljGB000l2
pqTlmy092jq8ZbvaoRGv1fQV27bz1uOA+gLxACZKcUMGqkY7rqVWdG/Ihr2HcnUwaPxRQWkwC8wX
T+fscTX09rVIAj1qIRRx8gOigz+PDXQjvHRjiGgmtKU5R5N0z3E65TvVNXe1EifVglyf3OZnNmif
vhgFWlJgk9Eib6nAurYFbwR6HY6uYXbMS8zHFIHFyptYYVT/Lub5Vg0lgMkBFJUPbofMTrKaqOGs
im2zxNSSuNrGbqJk4xVztLAdvrOQENqObh4Sp+nWTcPj8p+y2X1TF5yg9OVrjEiMsWbcjACEQvOp
npP5zhs1Tp+s/xasq2mOf8JGeKhabTUZUYiQJUPhRRYumytBAczOgDmxVIsKyAUCqACcAyzYrl8I
YdF7nsJV8a2Z1sBcqXOafOSl7ZOcVNJAdVr4zQ0BrqJEhpmEWIo1xz5npVxIYFiyI58mWJPd0HgF
IGilEFfgHrOC6szInFdcMul9F40/ZEj5Eff9vow4sKkxPfkpKNihEAR99otlGjahT8nkGKBSosyK
qGa6eG9NnKzTgtRO6FhbU47hjeXk3JV63j2As96n4jPM/JgaHMX1xGj1GKbxfW8P2iFkJt1FBtka
SYlPKTaObTp568qLEGDlQ7Ep6BEu17i+6S1aw8rP5HHujK0s2TDmyTvEfd0cdMxXqS0Y9gzqkhv5
fSwLZ08SEGwilwDZ0q41IPvuHfvhsz7VP7mF4P1paD091fgHd8mzrujkmWb1YjKF2jl9916mKdnl
dvKAqnhxm0ynOYVt2Ccep2Dqi7YcXxoCYZQzojph5jE5NGcdIldiSLiBkzIhUepNDk1PW9E+tTr2
AVFzoiLaBF0SkB6slOkN11dCL6++t4G+TuSbENBQ4z4vxaFXSGmiS1kPAv+4ffQAq9iIlplK2K85
igjLHjwcJgOG7lK8G8rQtmXm0UNnIrFJpnod+t371Rp/fceKsiPXO7mLMSaFLbZQ9Vzbex084Kr2
3GPLW7sum6pdV4ISMTegcGZUVijMcX8mLvPwhiaFJ8io8e3LQKBKcLVQXM1++tjZR4cLPAjtaclN
tdXeRtF/W4uH66OarkGh6eNpBVOA2LukBhniFgVULH0+dCIb7Q4hgunt3NHxd9gwqApSj5iVtlr7
EhaKKNOzqzM3kWRv1xnZSj7iuHPltxbfC16gk9urNVOPtPdoLp446zMzU/Ge2csxMzKKTdw0VfYe
j5G+Nxyawa0yNpmdvJcCESuSFsj1i9feGMR2HBnglgUSppA7AIIq507Vlbt4s5BfgmJBCWAAx6SJ
TE8TNp6FN6sesXkjG91UMwS9kAGnV2Kei9yfOc24gBPmExSaIQDMDwJRhofc4h1HF0VEemasWhyw
vYNmNsmfhJx46gyrMT2TvaiH+96i4oITPjDKQi0ZNsQo+2G/uj7SJW3295Ka2bIIIhH+TIfwKepm
VjpmSMjXOO32BOaMvvZtDdCoCwkVZ1BMaDIM1A3WEHRWcIM1elfQYiQOnTbN7o2aXpw5ltbK8HiO
TKbrOEYKMZpQ/9PhlNjWL9dgPYI4f1vFVNQ6kK3IZJ2PmR8jZ+ResO+0UfAhmfaD5CKZeVVeqz2B
BvWDOp1/dj1nMYJD2K0SPmwBwS2eUwojDZVZ266Xd4ZhJOxBj+KunSC5TSg8aHDuXMSFVpF7696I
36/7iZJLcFV5mNP7wbQ/ALShqPX5lmv7jkxODoTx+0QtOZXDj1jx2RmVBlqoKrFDI0IB6rJQ2++E
YZU7p56KY+qDEWowELR9N22LmEOuZ1LOe/moPTtxN92MhthLXb9VrdOeG9l354qZOwjl/OBm5XRY
amAnH+U9eGoODrP42UejuB8oI/XJbDD85RvNMof7rFsmPGrNrK1ck1ae7sve+UmIb368ftGG/i2O
tYhk6drekCdw0qJeJ5h9Rl5tcAg5AvF7jUcSypGNmOd50pN9qHCCs44+MGwfdsrUH2q7c7asJfbR
6sMjYhTqIfg3NUf8vfTkm58bZiBb4xKDgV13s7YZHTbJ5aLSF6xD3IsfGkkR67Rb3j/aazf2jDNN
EFYnaILyW54mn1iLzifTntPs1LkrBE76ofP2rsz9HU1+EgPR9wEr1Nf5qDcHmIEg7hfZrdEPVmCY
0BF6Pj0KAzIYKRPG5aRmNma0aRnAdBWjP27ECDp78iMdbEofFzcD9ePFzggCmSIsZWrd4O5pyUZf
LEBcS6N2W1HJIHGgaMqd7FF0dokM5wuHnbd2CHlmN5zwe6Ed4rXVc1A1gCpH56WrvYZjEOVShLqn
bOVLQ2UcyIk16LoQ0V4B/+RbPghotuMw12xu9ndVLqfR3uXsn8APl9z9LnMJZvcUt3IlJ5ByKCMO
hcvUn87aAOb1rtBBlozhLPc6lIglEmY9mAJFBxxAno3VuG+HV0PDcB1SlhG4Sf+b4yERS0GXNze4
XlDbDmyq1/fJcX5oI9o0YSzRjDiGri8Ygj4ZR1Rb+hg9KwrBNaUrez0MFAPSUcIQfRtzCSBMMb4g
6E1r7sm1VgncWD1iCW8MKVonGpm46ugocK8m8J1AtKb0DFiwTIOlJkPu03VDT9XD0CEm+MlzD6QQ
Es1XxzeNG78v5v+uzd+LkqsJIS1ib0OD7LzYzr3hMTK6l5nLCo8SJJW/LkG9Yeid4vkGDvxkkGLJ
ipXB8g5KoN/ylkBt9kfvkBjxD1z07bocMaJBhaAs4UFV5+7mwuboGzZQqDP9S8fATrfMW+sNS354
WyjCvVtnPNO6ngMXHAyJGt3KjhCZoA9oF5w97wBWF6N44Bx/q0UYBF2AYteVfGi3A6IINPus5O3M
gS/j4aKh5MMgQqvSTN/9dj5fW+rYSAim5xSPTKKiBZfOa004J3fpU7K0q21YL5SLrLiv3f6csMis
tOKdkEaJjZjfptaLjQJZLYXaF2Ebr23a52QB8Tn+XhP78UYzsnHrj+k7eTMAHy3MMkQWJeZgHfMU
AYU9+qSYcrd78x1nkvhWMoVaFfRtX4chlrhFqmibu8B6CzyH+ugt7Yz+K6Ghs5eEt997lf41TY+R
X5lvNCpQPJdKnRLhpHvbUk0QYVZfazSoKh22aSWrQ2Kb/dmahkMxcPjzSY09wyKG4a/QWVfEBvlE
WeDmhZBSIt9E28/lXIM8WEmXAJVozNck1kFV18p3uzQAeOTcj8sV0hj9R+fPz6ZZnmEK3I4VOJCw
WdKs2Hf1RhzofXPI6Q3GevSZx+XqsXXJIkWVqC8rweRnbLMsKhaRctxS3HEi8t4U6DA3x+fsiOx1
WQ+5T1AduATTJO+xGz5VmbyUSvzo5vgzz519PJasailYNroaRCTQwocc/Cgpr62RDqGVLJ39nHJX
LDeRnHiitqKxp+zFClnUd1EN1BzFD7kXlB34bsmpnWm+6azIfg5SPXf31w075Gyrm0dMc0Q2ETS6
Thl49OlxOJqN917r3iETPu5A8wAyGntWV3+Ercc1y8Wl9/bT5DEnJ9cKP3PpF/OKpHSAhphZVMnm
SwAeZSyDFDa/9N3BTL2KlL9f7l0zbdW24OVMmvc0dSx3jZ5mK03roB9SK/ZLOTFZJMNK3MpedRfW
3Ax6iVu6pdVtR+K2Qoe3ur7yZsClnTozqGztsR+Exjge+xtVRK38W3PxBs+KjQCucLvqfBa5GK/V
5EKz5/K/gqiut0sEnhKDxFlDO01vkc83woTQ92QZ2TXLEuDeDYaNF2f5a+6HaTU0FuBLdpUKf+26
APxRGX4wz+IWTCHvgnAbFjAIy4lQ5W75e31GakXp6q3zAakQkqEmlHySgonpTMpZ2JNIz3Mtj21Z
4MAjraoI1O71uFO7uhmYFndSn5xxRC1dejaduCRUwrM6NFS0Q0qNaYnDYlv3XBQenqbcafjwCvaw
vsjfzcK6aTIP+9jCyUqTcp+7dBQB0COwc/i1lZ/Om7k42h58qng52xcaYNnK/rBrTiphwf4c04J2
49rf5RrJj1Q+LwMQe63hcMfVT+4ZloGrNdeDzc4FtHQKCe8LieiTLUfxIqdEcAnocIEfMdzBkKGN
1qM07WSFvM1hF2+WdgUhHQDP5bJtcnFUeNLVDouGtlES9xnkfq65t4pPDgyr/9xirDES7QLxNULK
7jM1FUA60d0FYSP0nQGsfk26x6MY+5duOWXljXvsBvJxkoht2tMZl8fjfYq3e52r5H00uekb4ez6
BffqZJS1EhcHBqRmHyHxR2OpkJQon5bxcj2OVz5SNQhe7fd17cZLR6PBQME+VfsBPj91Ix/ZZFmP
nqzTW3cWX3nxDsZs+sEYVJ+hU9olQvwcTS9O5gOcy/lGGk2G+1n4a5topwBZQ3aX0nsAlVjThHHc
JZbMZwZeeY+Mc4JyjM01P2KLURh5EO47gzvoINJ8M/rTc9bP8dpvMkQ4c8uIX++SgOYhDG7oofpo
hGdNsWKZ7vzkWWiiuPlxaxA65Ulf7Ye2vTd4jcfURcg2281BJKPcNvNdS8dLoVvy0vDFL40GOHez
RYfj7IYI16Cq4WnAjDAghmM19ZttZ/XssREFEOaGCu59qbaT7O7BHmFqmbP8wbBQ3lQs3xhpCKcU
Zp+eW07wRFcWazKly/uJ0+KDQsDZoyf5jfT5339jFLT//Bf+/FFhS0uiuPvjj/98qgr+9y/L9/zr
Y/7+Hf88Jx+cdavv7r981O6ruv1VfLV/PuhvP5ln/+vVLUTAv/1hc81ov/Rfzfzw1XLyv76K6Kta
Hvk//ce/YIJPc/31f/7Xr09GzbTnuobJyN85g4TS/Dvz/3+gE55/JeXXf/Idf5EJHecfpBrZwrFM
0A6W7cM3+YtM6Br/IHjcw2nuOqYDJwD+2F9kQuH+Q9geqAXX16EjQsn416B3AbTQdl1AQ7pBftoC
Lfx/v/39b/7A74+Nd+OvP/+NPPEHPAsWjwvrjR8EHMZ3DOcP/ErnprrWTRqEu3llr5a60GCmsUbp
bH4YN81b/0SEy1qxBRywF/27N+o/e/I/AGs8OdRG2/YMyCSwGY0/nrwq7UrC6yBgfIKCjIWjOxIe
gM6dvi7mfkzpnvOFPv//82n/4LohprOHJuFpmx9k1MYFOOwdYLJgpqveHm2wJ8V/85R/so/+/EX/
YB9hLSdKbeAZEWX16mK46EY3ETL6ZN2lL//1r4eg4T88nWcAf0O8Y+ougrw/aZNtrtXoFuV1ZQ5v
EEfsoLYsmjtKstKTlMGkOlgLUd3xAfrPnNzOfjESOubaxYoRJIYXhBmpFkLoJQ82KGcms6MkAUA1
hQ3DwsKt2eo9xFb9NXQHY1XhKdvOBZ5Iepds6KuJDx6qrVvSHF0sNlbR7QgXIlFMwnBKx7uQbgmV
AmoYhxyWRLXpGhteuXaupriBZCH6jV2lH0RlPhC/LXD4TKDhZ2wniuMHdPlbYnbjmxB1IODa18xn
89eS6dnyOCcCBH6c3Dx8PPeJyWGlTvbjqPRN6OpgHuk9GbTR9k7zq50nrjyL9RsLdlXOz7YODLLs
iZXN7UUW5AY0087uSI6Abd8QAXxglvFBJN2tGRJW6pfWF+j/c1LLN/oQz+Ncr9u2PWv2+DqbAHnd
jneWAEaS5OhsZAZz9ZHOu9MSraSQCufOOwDUmhMWHDo1CImMeHyeWnavum7e9EjywSBjLxNtO88g
54sKgIYDRmJtVXuZfTAc/yJxQsLX55MwsUI6Jj/KjLI68LwiMEp1qYxqV4/5vGn6Mdzwtu01Of8o
tRsHjRJ4RcUouqaFkOO0TYyFcp9shKjeXNrKacIksJ+/MjU9xw4G3gjBUDM9z8SakF1Xk22KuDRz
1RcW6ueo/iyL9lffypw5+lJdpa0W9FowZ2mxccf6LcT+qLnO1iwZD1rO8GzXxZc+Vktyab5efk5h
Tc/6bN/N1b0jqayzVnCiJBW3tmmAUf0wTn/AKVYDSsBpXWo8pKo2wmzBwJMMhF9rXPdazcx3GbTl
Fi2eouVd83CMjw6mK2SvqwOBDDjRK/GlAXDZoTIPBHnlq0wDhkJysJsm3+1SHxYtE59Y606ZZeAa
swA0mHnzg/4jqu6q/fQrxJda7E4EMxOGlvFoTVlfek6uUR5xzZnKCUizR5VewXT1eCFSQFtSpSoC
fUD1qqfmOcdohD4wC2LJa3bb8uIbzQPIIYobwzhVqY8LT6PdZekoXHMtPqCg2CDgpekquX5kBhU9
JkCUKCxKJJCOcSYbLhm+YZAErvFB+x6Ljgx/wdC552cBI+tY40PejBHAZs3UgGfv1kY8nqm1L3AE
fl++5ZJqEiI/IUMFTrWXXyCfkJ4UtWrVCfjwuGKXkE7s6ZqBtFlloPxshQXFyQ7LdUPA71NWjLez
aZP8l3dvhnSiAOrApqqY2AvXB2/gE8MymNh6J6TjwBS/cg1X+xzr+6FHZz6qo2u66YE0V5rvFtnU
WXOPcg2CRt+eATo8a2WDl5z8REIr+Nx0UjdYd8tlwsDBmtswT2SxS9NwkzRhtLGXO65C2B24O5oY
W3/AE4LvCXecMNP9QD+mN2t8xIjAQZpwd2YRwR+a/lUY3SOE+FuCBYMFixIYyxcLA0vQ9qzxomm2
vjM+Dy7vcWs3b+5idXf9HkueQ/CIP4PJjQik1ZCFDC/hQBpmbyPjLiDe0eGeRMD6uWR3KOzIxWG5
nLwKONVssphFXYK4PnnOrZdGmmS3ekR62YVzsSvcjw43ZEwEzlzNNN7QFoU6nzzdDiguLPnX5Qg5
wdwuLhOk5L3dZ6s+xyJfhPxSZNHqDk+SRuILBS/pLzOfCDDiKphGgJLhA4Rx/pkPVSjzi7gf1mLf
3yvLeYgtZqG8sG7iL0u/uiQCJMkw7vqmfNZM4pfpBWMfIFdt+f5JkVTsVq++OT7LYX5u/KWRHd4x
ocP/naCWidLpeZmRoZ547JXcsKgiDx9xxFS8TsSyrDFN8dYk9rMsN0NUkynUWICSaGDYXI2sZYy6
rMso8ouhF5fCl9++ctcDhv7IXO5jktZWauLtarVsKwaUNDqzzIBhAP12BMVCK25C1Z57nbeimPh0
ekY5MW8rElU3IDF+VcPh4m2N0cmBpID4T7Bmwv4TNPN0bnKNXdNH0Ub79Yt5KWtnmjzl3R1QG6lo
z2V4Wlk/NZ9fLfKILJu0+dD6DWOw+XkGEc2LpHWAVWFVYPuD/KKuv6ChoeCVfXxzveBhzL3hXsIe
Tr/WJ/2U5wxmg300qQg3a7uf7MhEmJjkOaV84D7BIhu9LS6uaM9s7W+xFf1oMtzriSvwhKrsBF55
1buQSPyEhtIUEwppWpu+yd+V4dRBuqxqzESr1WhkaBsaJYGqEmCSjMmGYMygGsfs4o3NvK9qlAJd
HSIidNtLOpc0CnxYN17jLKEyuCTJ+zPiZg6Msbg0JTeFOY33oorB57RnWdraalHD58vOF3f5mZns
RWhVj2Y1fmSPPvIRhut0qDjQI+z0xucau/9W2KZaZWlFkMvkf3dRuStwLa5RwNRrg3iA1uNXgMKF
C8BGj6VoM2ncsTceml101vMz2ehBik98wyqr7eq6AAyVxBCH8GPN7bEZnxQKJd3N7joTI1ruSLX2
Ju9HI0Gc9iYRzDH+BekOWD6wz7ocvIIuavONbvOj2FQ/W1ttatIYkG4YbIDTKeO/qkPCPYcduQmD
+Yr8au3ZxS4fKGvCtD+OadcfUwdZjbS3A0Psk9JAQYkesAr5BkQZ2T8dl0tZViNPNZlvo4Fev8IS
FNctXXnVHwZHgpSL/DvVTBeUH9ise2TXIVl9GUOgYBhbUCR5yazG4peKS4+3M3cKAEbZ06Dovps4
Cxg5w5utMiJ1HMVegTKeuAZNZ9FeMpkEMIiKNMxJRWJxVkDhGLtDKksr8BklM+C7QNZ+F4RsBIRF
vmkdbGtEk7wb87BP3KCiw8R0bfRWLHwP2uAdGp+efWoyR0LphQpv2rpAmLjWonpdNLhA9F55e000
J1PJO2t0ymOrspdIY/EZ0IZsyMLekDM22YO+93wD9pRRk1udIC4ECUpZFmIXMpZoNAZc+8EbP5RL
omRqNfTxbDhSxHbO3fCEdVrQz1t0wURXdLHurfjvZrbY0xsx0phpP1ntxqNDamNkMTHtJsxN3tij
FuwrWuLhLzzi0+r3i0gkuIHZ3ov5ztTUyZ+SN1RPyWI7xw9v5bCAyGgEqISZ2wIfgrEu2qaa/qpF
IfqErt47gCz3iphppJj1MqOL0TJ2iLE5hK6yWDzNVvJgxe4SEzhENw0hrTjfIWNZfliujYryB8lu
syN96VbQSCwT2mPsvamk+ZKkTB9s9wBv5D30BJgrsiR30LgMNX0OLjdVGBv1OQE8zQJMUdCFHcpm
zG5xVOv7zqweyJ+iSpLtR8utSZfoE7Ubhtoh/hB4ZOlMAgdMc32hpKi1T8W7Tucu3DCRz+zpU+mD
sZnKHIscWgH6exl3C0uu1AiYgzac/L6iWCgS10u4X8Jzwjhg7U/b0G0wYLF6RPPJGGtyifuS5rgw
IZrS8lpOEsYqJrkT0gEO7UkL73P7M8r5sFtCVTcYF85Io/MNthdiyjFLTZWdbGYvlBsrSd6zbsjJ
6U04gaQID324S76tmDURIxwILwuJFekgHku48i6hM5veQEigmfpzYkHZjkxi9Dh9BX4uYZ+M9q+C
mEyKrQPu3+G+SGaWARvJbRTuQrbwbbpMMayx+yYzlcJtyt45FaFNNWnK1VJQCxdwbyzalXUdsaOj
/+YyBjJqEe4GB3pb6ubLoogMOoP575XCbFS3oKq0wIrpDxOUwmQkJrFbx1q9tOpBbMQ735D9qkEc
CDpM4oFPWY86M/AJJ8AHRwBeZVsnkSAUKJk7SHVgcFcE/dL/n4S4JbD+s+fAymiQKSZz82XKz6Yv
3M8iMr9LAqdvGpvSFiwhuaUmn6sjCEqYHHlAapYFrU4Dmlbna+4MD25ND9uo3EWKHB8iD5Bybobd
pYkJ33KNcRO7KYOl/ttupnBj1y0H2zl9tvQ8BpQ9jgdq1FubPrqZg6BJPKvaGuYgjy2lBWoZTZcd
h80s3VBTEjNbt3jZ257DBnFSsdPjXdCzrTOjno3ccGs1E+qE9v/ydF7LcaJrFH0iqsjhtqGhc5Za
0g0lWRI5Z57+LDRV52KmbM/Y7gA/X9h7bfOtTSTNqVXhHpXGTS57nW4ia7xUWURvsMYRrVA1s99D
LkYRO5WN58cbq9eio6L5d/+ITkm7NVAWUStgv8CPRwwngvlCY+ze83tjqC8FnDm8RfmWn30Zcxs6
Ehm9g4XmJcBl4aAB4LTpPUV9ImVr0aBbd4xA7ZbKikXgqPuImRbQqkXqFVfcgUI48/qR+9oarDOI
fTpyRgZhN0BcbeqcLYppunh+H8gdgC6MX2qdYtpk192lwSnGIbnNmcz6qT4Asxy/FlAnhyL3mYSI
Zz34Ob27yX6NT5fLvSVtigB1x1ADa9sO+KlNtWYnoY90cU17GAEIrtW4HjY6tlZYyebqb6dJt8nl
aeECGoMai7UmeP2wXGkp0dJInD2lkhEMa+4Q0jHWksUkmtOSgSvCVTLGdmj+SM+m1geZObl8VWER
OEwgNrkp4lEzAPI0zBvyZC2QxwBxzQACIM4bwrr2xVAe2xRjtaVPnszO0YhgD4XqDMQqdIl+Fh09
V95zqVzXEtionh2DIYQfQ4yA6F8tzjuVqmZVatVnoQJBbUYJiZm6q0SgezCfZnMEV1UB5EmyqzhX
P8k0QZviM7Rq3P8hYUCc/1y/zAs3epO/ixNkgCKXtlNRXotI+CxxALLLpvnKsHf3k2rnvcQzjTKH
hax1a4FqOmeJgCyu2PpbHBIYJnCTVnIOBgesNVHiBsm7HcHbRXHrNDpZvy2WbNPkK1aCZiXm6mBP
KhJ6/pp7rjI5TBYIgL/uIcE7Orvrg2/gWspF5Oivwmjk3qxrIZk92Uk2GYFFSJYhT6brLCcXDE0/
8S+zq5bdD6FZtz4L70ZO9u6ytdTTipY9zHXsRRyqhrBXRE1wslCt2YAWT/idsgPzr3B9cy0zj1oR
9YplzEhs9jrzvoSDmga8Aj7dw1gr1yZSj4peA3ESYUzHJdmFqTJuVZVXk+rmRtXUgzUjwmKRchR8
JikxXxtVrXIpMXm6iC2XhVkGl0pQPZUOxTGSzM3S6oVMqdIeUYn5iyoUu5HqBGV20RcthMQ0aT2V
tHctTCeno7CHf8Ih6JcIZav+0ipjzXRo2feJ+qtOkQS4TbCzekmkVDsdA4a4xTLDSn8zoZqBnNn9
6qFeObH3t1/PSz4uuQmokZbVNdzPJWMQjHadsaCsJH+XoqpaIbZOM9Jp9aIwbKbPLygvLXfp71A/
1eupehLmDCKVFQXxqC56EEJkxIk1/6I3rcpTZ3A7hlMaHtKY8mdShV0hyrd0aN6MvAW3MWEU6rPp
lBi1xYEC8UWJdG8yktkNcSd0kpTbQ9NMzhRxhC3I2oSMLnbtCUulsSfTZsRkFoWYDRgJbqZsAZ5K
xbgRlNpG0Il9PS2VZxcbhw6RvYvxOPdUtMP7IhkRQLP/VsRS2PZafMPxm20LWbsqlaLsc4ogfznq
E5jFol+4yHcb7jngEyyfJZQGTH6VIMjsSsCIoYioeqZZ+QobGKVNeZYNHGfKonmwpglJ/VC7smGo
3M7WEd1Rve2GdNvL8jmtCm0/wn1Qg2rw/hJrMmg4dR8ycML6gs3jv2e13lmpPdCmxSFdk2XxwNaa
kFLXNyzGaWLoDHP1LObMyzpQjyZKPTAxtPDSorOQdZNKzvAvllJgGWkU+0/4UsophhAmmQBlzuMw
PH3imFe6LOIJnMLdn56rMJR6Ww1/52L8ArO83pJn5e90Msiaugg8XJ+t3ctZuq5VRq2V9oTqrKxl
oDS1Xn+XmfCegkrCVjfixk14KqSahciID1BmCybhoaOgNN2SxWOQTCriucjyciOu7Z6zVwp9DZyF
9Wpq6HvBHDJhRoG+1khEXJLY4XTs0qne6/DWQxId0evxxBzGgoolcWImbXwyufsnrOKqWUlTwiZy
ETSqoqATGDO5U981jrpcX22nRB4RUUh1s4qtH1dOKrBKnZp/uq8yrtPkV+wTxyjN100QhU5SB7RG
73otDYfAoeMevbGut0UGG6MdGD5ihuNeIfH8b+OdhHHnahplOdw45J4S1zwX97hn4vtNNghDwZRX
VgvqMVWEcx8TZj2OhzyXFtGgnFzUUvgiPTcKEsORxfLTqjExDejW2C8W0i740IVfeWbDDBQJ0xKK
U9SyoYVbDcSL0rNUMLBrQdBM0RkdpRo0xKKh4q1QZXXDFTznQVBpIKxZ0uzKSr7zkfN9sqrYy19A
La+RePl2r4n1qjIqiAqLkCLBgjyySLSVRYjUGMRqWiHjOY3rD3Q+PsZlZy7nwuNPYRUpg2aDVAnX
sw+9yiBgYlXrTIIsUHViFQxMaRGjLn+y2JqPxpzwasDoTeTk3zCM4JGn7BpNn3NjxR5TlKMuYFUI
EREsT9EIDIFNwtVKQHkK00izWMkuQ8CZ2XgxVOdBZk1Ks9dCAihehhZYalCzDoDU80TPtdTWsg7S
UD8PAgPoVtxivLGzPnsI35qPPn1uDRv1jGFPoQbgM3LbUkFLJaiu1oduRTBTp1aflbad6gStakVL
3mj+l+5Hro/cluLKtVRYRBZqFSOS2EDr5lMZlT2REixsJ6JMW+kAw3jVwFzNiKa1Bt6FWdSfSU2m
AVhgNL5a0K2adVH338SfoSKT0pMO7l5LAgr3uJnWxW3UD4o+odWTR2HdahklosEzr8W+WerNISh9
tsed9BBKoNgmNENYSXyQAsE/WngNMCxqdSExGYBgKCbK00e1p1bVpylPLG064UqF+lkiIARA84wD
88Ce4NpIHHaDsCsj1s+zXH+OyVTaQ1ls9Ii3Vo/FJ4PBZzQqj1lQH0MCwaodjgI7x1WiWMhdStDR
XPGfuCbvqpC/qzW/kAj13mo6cgQ0yHYC+CVdKG9pCYy04WGZzBpWBRQszLHe/mQ6ZWQdMq4F9FPF
P4LukTLWCCL+xITTayZJH7BZ+VhUmQAZnnd/khej4CQn0tKuiBnUQBX9p8dgBY4DiMBz+isRO5Gn
VjESrgxcQTCGx0XFIdHWAlkanQz1lq2pt0JXrTtBzXg5aQKR2xFFCmtxbEyilUtqbo01ix7Xut23
Ms7u7cQtSX6t3xNsX5urwcwMdLvxcAXWvMGd/CGTbU6jfW6YL61j1QRrpxPpCmCd+TkCxYxZk6wf
kwYXw9QYz1kj3F7vI0fOKJ3CsBjWEBXDRYHxJxjvYzp3MegoOoEs/uk0wkXK8tfkpQFTBLWnpBNj
NxTAuifTeGo0jv0Ia/0qC2JeA73fPCHsaQ2jBENX3KVeMdGFMtGb8Jqi85lgyMslgQ9+a12HzBOz
n6G3vnITHgl+Icjw1fvYc1q0eDh78yHUI39fjJQltQj40AKkPxRGJF6IqWljV2abGE/MlJfGtlU2
mk++pMRtlSoSctLsai6Rdl3MATmGxY6sUrr9jrLEkIxHLwU3dMMMUPsBu3q5+ytYKgQ0wDP6dI/3
qcnjGnG2cRnjvDggTSmvurjtFfE1G8DANLWo77QxesZdFaD2IzSEqHZXKMRwX7CrIxJKf9GqQd3g
02EsEHlA2v19Ru2ismKqqlLe1FlyQ5dRnXSz2xbISL2ZVFgPiDrxqAKaIeURTuN3I6DShuk/7Sn2
6r2G5UsYMwv9BisYn26+G2eeJk3BQzfgi5B9nZOKz8w0CiRGPTl62ksmRMEWNUqwEZ4VZBTMJdu5
Nneo28GbLXXq37MQkDgqX/mGAoCnwaifAo1HNoiiE3HwfNkMVdepdqwUEzugBvxCKI3Hn/yxHkNw
DVhOI79hNzqyRhT58v4OehQL+aoZ/GuroWyrkO79XbqQnmjxxVQD5rQEARLJpQDB+E2RJjoqKb1i
Zl5E5O5OlvQn2KUYv5BhGei8gI33H4sKzexR0/3d5/Qrv0rN945cro4k5spV+dsF4dr0+WPBJ0Iz
LQuFpF5kvcvV0BMrZi2vsVgCAqtkdlqT0UVV0FpwaNlVXBROkRfsxCYGocig9JJ1L8IN0uNRP/0p
wELsq5gKZqz5pm5H5Fvt5Nj6tAbWpEiO1mVqTps4oQKIDeJTRAn3XwHV2/FV5h1p71879a4wWAQo
MDOgS9co7pCSpXgJmQ6HKHLX1sxTeW46Vt8AmFw+obgfpp0EbsTJ89mBCc89qGQz9QkvUqbfkOHL
blpgNNaiOaL3gispCmtzFH8jCRyOFVrGrjd2Uqt/k6Bn7ZQmEFeoAhQnNNrx9PcjJM+Sw4UqsdAf
I5dEAoC0JDUiXEWdK/KIaAOSElXCWFYD1bFdIq4jI7d8wZ2ZbKVkY4xXWeCejduM3IOwKUmWnAD8
m5zWgfSUI3/PvjLdSb3AnUwG3mJZkc5YCZGZDz2Z5Igjw5jEG5/n46YWxgupKEBwrSw6t2L6k6o8
ZUa9huBM+aj7cvpWxYpXi5anpOo7jOrxOmsTrWR0CZnMuMEcf+eiwZpUNtnaSIRrdf4HJimDdb8C
HTD7mIagY5SdUjUaxzx08LVZK0Fv45O1+GmqucfzEVXPnJiXtUkzBasLpBfWj/ht4pVzT6IC1Wp6
uzKwHJyuIG9NcAAakwW5UhASVmXkGYX+b2ABr8kp92wJmVPDUp4PMcEQRXUZlgcaKkylrEUeeDHW
KSUmRSMib1uKpt+uJQuqxYCILuLS00estAi6Tl55jP6//TI6Cm2+BB2LjN5ChIGZxV4jCpAGG4H/
DKA4fyzJ5Qrh6vH8KCoU46PR/Fjs5R0B+KfKvLds0WCyoEeSHvcUyKxWHTWO0BwaGnAqed6JSTHz
omj3ibU+S1F1KEmCZ0fYN9uqTE5ZWYH6kwHha0lDdDkLLMnvP8He5Y+xYxRrJRA66uYFVnexHSIU
mlSsi3UPRJ21JGso4s5voPozGDsZybTIm4PJo7pZpuBjf1BLNQSqBylS9V9k2jNcXBpZo+FDUmvf
4cFnUgZO6tbnn6LOT2zHd74uwg42QCMHuXnEIN3uy0z6TFs0kSPMe2/gagR1SS2H6nJek+1ee5nA
8lPNk4OSTL8yCxGng3C7k5kteWqSv+UkjiMCHBkOseV3w9HtyRTYI87eNkHhe7rWUh3JsjfGAhff
PJOwrBPAIwU9610Bv+kwRADQg0U7IaFONRiUTvlwL0Vi+XSNRyiFDZJKdn2mMVc3QwWpXaGvLKzL
IDPo1IkvZuuCKU9QEreN+3OiDtKunDNiFRJ5ncNU3kT0QwSamy5pC9AOAom2wwqb3d+/Cp7iO0WC
IIvEff7/D2WRC0zCzysyH1Z1t8qb03+/lf0h/+nv/63aelbe/v6ESHzEvrxKESvQWUASblWIzjXf
I/N4/liS3SJXif0XMSg1gLXHRx6Z9TkdyFOV8kDx6GwyGyCUhQJltq4Wd4CtlNIExqK0NpLlJkIe
wJkMzhbsws+bPhc1llnLJ8eAiyWXv/LW+EmuUyBI26glLqSc/HPZDPsktOYL7yHaiSWGrlhDSRt1
KyT/1lmUyxIjb7CeApnovYjtMfEsCQKYH03jHMtE1UDYlrDf5++7SzzQZ2TTPnykJLUO+K62udYW
blyW70mYtEwShvc4k+xs9PujiMPXG0yYg4RF4JG3lGNQq3DDU75DBZPgWA6dy14/RyofJfssGz0r
4hPJwK2s5Ezrj1UBNw/O5qYkZ34jUzJlce5GlrKvIz+hsgYPlxW1KyTFyygjzIj9DKaJSgWpjHyD
WfdsC2A9SXmf4FCtJbm96DXs4kEn+tBv6j0zKch8M7aYNu21nbCguUIpUbeE6SHlxgPKTwsOhBZm
ePHLaJEiXUufVoHxPTLcQfNLvt4dFD8mpRVRYPFezJY7HYAL9toxuoGOOPWDYaxCJodriXStHVv8
bSWyXcbp5qJxp/UZAifO8NoGoo6kDwxiiBKapJzBdA1DaU7dTAUVNO1JEWUQg7MFKH0kD65hrcb0
QeteUOnENN4ToUdyuWUAiCNTtDYDeHI6Uvhk088EFvOJoGKFd3BHyAjh5w3ajyhk21zluN4mjVle
3uPn1C25c5Ocix211qpKIZJ0Tcjqq0yCNdgKedUJ3P9JWX7PoWK4ZWjeynJgMlGyxa0mVtPxIkPq
Qy3eq6MG+KHWdxO5EWhMh185HkghwN5gsbsz5uI3VrRXbZj+EUuDrChSD5qh7dm9OQyGGEZCr1km
S09keQCeu/zBRayd1ImU0rZOsVOHs3rXL6YQddcugrsiBwwsRSl2oDvlZOH4OtyPwdjmEKIEI4O5
ynYLWpiicav0xhGY9OBpRsrQjIZ8U7eZucd/DEu4EaxdD3JlW0Fl3g0ab4PLP9sGFjj6QiwaehBL
PuidP3tjIivH2C9Nclx67VT4bNjj8NhUqn9CD0VWjRyLF0Py8zVJl/lmZtuDwgXtfItz/CYxh3Q0
SetvTGA7ZxA04aZgF+kFCjgzyMZ7q7Jar4U2elQqYbtCXYmPzqombJlG9oJkB9ahUVAAExOMi7Ud
t5JPQ6Vyh9l67tevA20MFtOkfgWlwxWuReVrAArQHsUuf20rlkgloUmvkoljnBCX5FWsy9RmfBm/
Ir9PbRJBwtc/J6gkJcGrP7FfailSX8YcEUEaW+YLBxMD+aY0XpBXFTae1/qCWXuN0Vxmwo08yqxR
JP79NA5n+QR/W1yP0VuXkiZUDuzWfUtgtVgJF9LntW2kN8PJD9T+1LbRAFa6VA5dyB5z+fW2Gghp
srKePZWhHRup3ePK20idbr62ifnSDugi8/kLOmLkQB9lJoJdaZ2ZwXs8t5jowpr1cdAYjj4CftTz
eHSLAWpy04HdN3u+CGEsSM3CIs++cnKjusa83OvquirYjdaiNB1l6hIGI4myTtrsU5jmAwyQ4hLr
MbCQ8jQMSuGlVWJcZl6xEOuHPIh3Vlylt0zjOGYDnDF7tTjP+hxdFK/fT7AbJIPs8yBiI6iWKCVU
POeLyLGFnFIzABfWdRTq6AKM/qipPduTwTd3iHawmtTdrQ3ifVsXs1c1A9saLbkAndp09RDvxkXz
5c8c8n3PPpkEtoNfmIPdzju/MnTMFxGVHeUUD4H2IxeLecOSrVlnU/1t+jEDN2ysy6kdkD4O1qer
CW8AxVLWGrvRpa9lS2JDatU43DlEcNYfqppHgx5WbP10bw4QYiEEKxEIyEx5QgVbBqk+gBPwbltp
L3JVmVCSNF0/xhSbNE2gSJSp20uAGlY5I+CzUcQHNl97QKIA7nyzcEszwjCY1uOGy28JGTsL/Vgh
YsXv2EcMzw0gDPkEx1GFDWZraahtOl2npx9zB0OFtMYFQecQs1hU45dGl6pLMI1ghhiKcWwTLVJU
eCwUtKPR6zz38y1gjICbDm1Lroj+sQmH0FbwdHdkFuyQxAGEI3rMD1OOkqC2k66CRTkyE+BNzpAD
CZYzZklmUnc0RSk5NeRKTUOnHlKC2dfEnpg7tSeIuYvCDLrJhD9CWPoy+cxWEKGqojyFuPyZ0vol
RMjMlYXHrmRZPmqSspgzMow5PXH1nFqbNNAYWhbMajG/HkS/YSgQT8CnreGM0GI0OI4t+Fk7nv3+
etLD3MZj9SxG9iOTaOE16XLwK6M67EFLKp5snIHwFk4TsrDpSjnbCWEvcup3hxF5GUYlMIaxWVQH
KrNTMPu923G9sVpPoICExYO2TkJtRGDHaI27dlRrZvc9fBUVJPfUdi6dSbrTDKFeDxNKvCJ4F0QL
2TsjY2/qqss0Lnls+Hw2PEPfZJk2KFTMZfizqY36ZMm4ldUmjd28MlOPaKBqbfmLR1MPdp2Z8fAs
62uj0AH3FAQw1QdmqDkhPPM4sov1xQOVDWAqoz8YRusC/K4h++nnv8aRT3JVZ7rghdW8MVJQhqmG
gqDXPDSp+lXQa5zOnZauO96PC4/6qBnIcdO819eJSB9diTLKcCE4zZlcHpqZ9kJQJhAVuspYh7wB
qh1GrkOGbryP41cl8NNdMsPZFWV9b+kt+Ait3ahxfNGKiSlJGhAEXKndFr8vvVAbpNI+KDppP/fs
B2EoMghdfu3vX/3yI3+2kKVp9cSwOms0J9MBk9V6Q4KBQfoHOWeCjcfKVf0q2yrjJO6j5T/8/UjO
WfPn1sIYHltQukcTD8+1bz1NtmdoSFynu2heoRI1r/3bgNz9ETjVNnKkS/5mfvT/rAP5qWqI19gV
GPwC03LUV9oF9VpxIajr4YrVzf9UMMIN16byLLSEwmoZq8AKVN3QWknvQe+WXrwRN6mXr/V//MK5
uOv8VmT0Ev1GscpeZXxep/ndiIER2YjstAupOQQP1y/GIXLnoyC6wua1xkCHE5QC/0w0k/VgRSh+
GVv5FCu2ck++dMNVC2cGeeCNTpU4+Xf5SBi0VUejPMOC1q/BKynVTfXVl0cOhAUVwnOEVWa+l5o1
bBZFdjqcrjgnjyijM6iQOQM7xzK9qKRjSN0Y+pGHFEa+VV8FSIpNlh5N4yEI/3jriPNc5SVpbaQ9
zJiG72qLsKRlFfkJY3U8qci0arvclV6VPLI7VbcKqwAUBnJFzo4rHpJum7/Gr8IHUgJGSdge1oXX
aWvlVf1K5b0srhRw7+FPe1RerB2E6nTTZWiPNwHLxFW/ByCXwYBfxR/9Z9avlGvomBfe3GSr/0Zv
eJJFDffg0b1KLrEUSG2PRCqUQLnuPNWQEHl0nNIauUh/Uo0V9OsUFcYqfyGVCTWJ8IiB2eDm7Nd9
6/jtaT43gwMzJmefw8KHceUK3v4Q26AL78MG+0vhsuwR4jXbrT3YNL6baZcfslfprD3ywVb1aydv
UhS+R3UHgK7vgN651l28Gg95cmQuHGFLkgrl5Vu3wxswMxuObeGQ7c0jg2MayUe8TcflCgjoOKZN
8GRh17v5T32s3oXrSASaq3jZdl6r+xeEk2vy2ngzT9ivCGqYJv9rKHk/SRI5iSfpe2TcvwJdjc3h
DCS+/cAO8eQAzpRtUa6lyBtUDyVGy0P1ZG1DxNeNbWynbCUq2/jFFO2OTnbcGQyZuVWd7lG5+Yk+
HC3BBCx5F74SaWbpDt9Iw4qldpqDvIp3wX18Ebz4pHnR1nip84sWbYl59gPnKV3li7+lNk0ARD5b
aBs/9T6zOQYbhiXMVt0AGhRK0HcILm/13kex+excwuJvC6cdHduq3YRLdtwqPI2f6a4+GpfS+xxD
uzkoXrlGlVs5eJ6fyQeGkLtxReNSvC2BxTCZ12riEhoakiTxG/9CsEE80VQrRIgnUbm0G2nP0Gf4
4ChTvtjzLYJ6FOAe0+8UWd5J4YNBqbnJ79aXltj4O18Em5UJ5KJHuzcH5A4b6av5EBfOm22thWO1
FTsbFahlj7b5Vm3NuwQx6h9QPqf2unN2Xxw9SHHJCtsk93TYCA9mRXHLV8o4SHwAevnXvMWf4HKq
teFp19lY1c8SFOydPnH+BbbYppvsIN6Vq3UN4y1jMH87M0A+8QnRrIOxNlfNl6A6rUe5ka9ZE+m7
cFec9bfBNT78Q70PvHxT/jZu6NvxF+bsqVtZhKqzPeEPX5XqqhNXfrFhT7fvjFt6BZMXub2wSl+Y
27+Jio3lU3W0xdXtNBvc1oiRkdYNv4F4BDETdzwSV8Y3Os6J7BTzNCCtwYfOCfTAs1DxrOGigVU5
QTdBmkcSGUh1krm2fPKr8jX8FAy8Rnbzj451XLcTIZ0rlrHpinC4jXQhYgXtCBFS++4Q1XzZXEzk
JCyPpkX7sDLP5RWjuVlAEmK3sxcGD4orAmjkdfq62fkvRF+qUJnrG4LIcb4Id5m94y1+Qc8tMApe
pZmHgVQ6ThuMd+qGnWlrc+r+C07msQR56Ijr9iDcx4t1mM8CS1QqhqN1CLSj/zPAGzyQccgEmI3o
gyci3Ir8TXsYF+M9uPNIeDe2yrdwaDbcfzFNPQODDD+aHW7q13qHGChCKWqLZ2uNmcEO3/XfYI9M
PGD5upKJJ7Yh+LKRgKXIBQx5cBV5LHKtXROgUyANiJvZsay1ea/J/fkVg7Wwiz8AEPk3aSudq+4z
PmRPOGNM7QieW4LUbbo2ZDJwcQZezjnlKJv8TcV5KA6eum0qJ9hmkxv/Wi0pGivT0QYemSpxQDaL
XsFyAs3hziJDGJrNe7Ztyg0rJTQVBtf5VjiygkVlPTkKYhkWIJv5GuaeKK/ydQDJ3Q7XBtLsqzKt
ZLd9tY6S6JV7TJCasaq88aB7FreJdBbeknW7oXSXL9FPcIwLx/wW+63OmXoBeIF2oXOMzEMnTBGk
/ss37Z4dZ8ZbrF7g202DLef2uF8CUNfFKX+33qjRpUMlgOEG7ugIn8z5keP639opgQh7SYj39Gf0
LKv2yxLR6SEwPtY+x4IDz+8e9Fd93M371Gm8xg4wAHnVkXC9r/wpP6a3jKXRF6OfcGfuobSo6+Y9
fC2ndfOPWw56V7tXvoQbn64rEYzj8IEZw5kPYq5sYC/RIwk3lnWNh1UnbWXWaKSVCnxL3NMr5SlG
O91cj1stOYBD30jejEjjrd20KHfNFYxU/duH1TY6AALFPYnBxrH/bYHwMfuSmQV5+WuDYNDuX4T3
mU+6XxN6TVASiEb2Tet8ukGtzPfEzdL7r6pDuFG/VOvaAc1E2TLZAIX++VtFsC1SAG6xthFIaHgh
HBL/YgvTB88WH94eg+K0JlElKDfDWesOeujhxgC8+0u+LOFTGsC3Izt57QqyXRHuE/VGZGuv9XVA
Jv8FtR4rP06PCzBtJDUoaw2UyQAa19yYAP48c5OBzyN7AgLDJSu3Uu6Eos3CCvlDt09bENqrKd/J
N/5/g6Qk3Ab9moyIfk8y+aKtTECXr9gj6aGr5C6UeHr2SL9SKcTFi64e29ZpzAeNpNAdKdjKn/rW
WlA0Nz5l6EecbaUrBxTyJzl6YSiY35pzdM7xVO6Gah3cu2dSeZAZuWNY16yIytmSOuCW/4D2hjz0
X7XzqOBTcemKUQbom6AABrFjOEc5hwopOgWf5od85JBIf+Jr/2Ewu9sQb/JRHKptuOv27bt6K1Nv
YiOMpvQOGZCIOkJa7HAmUdcp15WxsT7azDNRFGX7glSC/Ez+CRbAEEDJOZjvxXf5seBscG+ieTAp
zX+IEMHukf/i7crUH7xl0xveRWxYqQ4MCe08FkabmpFA5nMNU2XHmPSRe1G3b+5sO/2nAEzwOP8W
B/1evMWm7W/MR0D5tctf8aDaSmuPePOOpeaUfFlYR3S74mblW+Jiu1aSXaNAsdMX6rg2/wxIwmU0
ehyZ6z15nZhDMQ/w+NpBOsGgY97YuPnlU+uvwiW745QZQStym9F1IBX9Quw5//BgqzBG7KGpMqP0
9+IT3cq9oevYAYrQ2LWfzA0ZUXx8BHZrV+2Ijj5+nVyfGvWLC1+A0rKjbsXwQx6wnX9ElVP/dAeI
yNwyPJ5Q1SHIfwXYTdbVhrrFya7Am2tHc4td6oL0OZqHEi+YSRVsg4s8UzkEH9wz6b4vdiUWGNUj
Iqu86zNJ7O7it01QsK8BlRAdippO0nbayQBAvWeuzpxCBauJlN8FCMLGs7yz/g0+JA4sKqrYwViS
7xPTS199iTzc73fhoxw/xOLaE6f3xtQ5gGfoUkFFHhIFhNSUZySCjypBRLeuJKyFsr7Ft0/tI66s
b74MnqoJZTwNzRYo1DF7jC9mtOo/iDiudwDCmLJ/T9pKe2BoYTspEThzqVn5udWTsF0A1zdSg+ja
o2YfUvjJZBi5JnnSL9ygBcpxF6TcNfAQ2Zqcnzsibg/FZ2+ugn36CE4lLZRFrdQh2PlhEHBTv9jP
0IhSsJprbDLWAcUyBEDE4rvokt942dJF/ABX9WCYwV+LO4oe4R2vDzRQanFxXzh8ucI+/WB2R6OQ
/jT+HgHJsmV/BN+cxuQHoahqT+YTw+5X/FtvYlZ623Kt/vMPJmZNn56PGnlVHK0bXkbmeuVh2GWN
DRZxHX5nMTss+qENqYbcR/UuXvOM4nrpyB9YntfdG6OPtrJJf6ZpcIKzehPeM1f8J04uOEPQwMIl
4TxE+MlH3n4SuqH+q4HrYwl32tmGfDRsw94B0fzP3zfPoN7HiHm38kFwjF2GzS10Krgf5ha4+LtF
9snIHcqH/YuEXgB7vsMHYqCVcPzR1TzrWl/bF8ScTxNGCP5HhJ/cqyhC3ekQQlJex7+cflLq6AB8
viYGfMHqpy9tSgTKJvTZPOXbZ3cNlUP6rb1xdd6iT98jHt53xsix9sZJwl/4zW4B0YU1v0LELtaG
ghR+pX4IB3FTYZRfW7BQHE5/fc/qxAmJJkDos463zS7EAn+R7sths4jE6OGMrXQplybWZMPgMc8L
TtOL9PZWSazlHcY+LG3xnPNgrD5StOz26KonLhy+pPAq78Mf7K/mDQRo9Bs/+n88BIS75Obv+WPK
PHIt9avvjVvjzhnFTWF8s3U7KIdpByrIeCdlDsjMTKCOPb63gdNBByFzVKFKs8MtFbH/g3Kcdh3t
bfyj0mJQGakQelfhEXuVeOOUD1YjdotjjAfmUZyKT+ToFlF0NsIAQu38W3APuZ9W/jP94Rru3yih
J0hUtniNzhxHMkcOlrMV667m2Ty19+bJ8RjeiKFcRZfKHZ70ruoxP0iusd8mV3FtvNXcbRWC0sLl
8OSw1N6prV/6j2HDNuZZviBQI7UVHemup5R2pzcadniXzaFEJ1k5jSuy8mPZ92rtuJq+6mtFFG9g
w4PkyBge5tv/SDuv3biVdVu/ysK8PlybZDEVsNe+6ByUWmoF64aQLZk5Zz79+ai59obdbqhPACYM
eyqwSRaLVf8/xjeGfi8X7Y37o+ufw2qlJGtTXWeky/DWn9cb+4a0drZ+k8OHTVyHjXGmfpseoB6C
1z7/SSCCvhmNVcIKoCHPY+Ot+cZsbe6Hm/yWWRDNodwNfNhyXd6bu37NFVCvxLKiIfiIx9ifEU1M
SaI38QJtA16UNLdupuUzXsLvKcsyf9kv1XeiB6JqyQT+rDCRT8KFWb6xr/O36gU7hc7GUzsoj4E5
98y65VFqjLWNCLqTMfB4WjO7z7+Bpm1xoOZyURF7s7BLHmnE+xiaXqc47Iy+JinQdN00aNtLqOHR
Pvj8/xEirCSqC4aKjPaV1hLQVfIex/PkgqrEMCXG+EWJRbWya5PztipF36lmyl89By6vQe2sCHGX
BKy9UCmjEO2au0gNi3VM6OPCz1uszgMPQzf9ESK7mTd0NvB4jwIZXHVlaD3LpT779x+9U143Rm6t
I8uPdz15wEZtsKCMy7jYyQ/5kVWyvZJA0oHTZxlFWPQJyyRX2Kl8/mGNZKUr3prmAkVMBMYkO5YB
ywffeUZkWW78nIU5ukcsiBSeDbynKDko0Q5EI5rhUYnuPCoWXe45iAY0rM/lTWfo73oEXjwNJ+61
c3A5310AwQ0tU7PICvZc5Ds1c4m7u/CGD5G71xDmdZawXoN57CW09IpHRcV/zI1oDH2DXjkh823k
9dgf7IoYgxGrBZUZGmdu/mRUz4OBenX6e+D0MAqD6l0Jw6MEpV721X2tjBFzpDHP+vits3JKqMPz
kCtiXRvQT1trpQ32XTR4m1zRbwQbT9j+96lmPNjkzs1snZQAgkOJkhGEFLkHl+bOsqudp7wZzVXk
oQZy+/GxG/VbbgcLGLJeqRPl744CTslumwWU5x+OTrimdH0cfT55kOVVlfbVtsFlxTwTx1si35i0
+k2nDv5NqWA6wYwxrN2iWbeqF8wnKBjMDPvaiWW/b1MWmaRCrwR0MNpAo7GWUv9B7rQg2892ZwHi
DGjwLv7R57ExfxpdKRCJ8NRFTbwyY5YLU5IXBvabsPDZDWvO/K9//McJRucfIOrvsiCtq3/9pYEA
yv+m62zf//WXaTgO4iXbtKSBO5ODngBdrD7W01Zxyk1nwBnIJJiClveFTgxVlRDrkhTr0gh3uYAr
SRj149eH/5PvMh1dakJ1LDpExgk3x+7NvjYzu4T71f10e2OhVh6lg5AqhjIJlAgHotql4pX++rga
2KE/TlvThS0dk+aWoU8f7MfbfZB600X6X2oF1FXvtZJOCzkfJU6x0loHdnc3WHjhRxU1fVJeY8O7
tiR6TtrJ7GwzsTVkt7vwUaZzPL0Dmk7ABkl3kk90cge0yFQH5KHlxlXBIoSFAhZC+fDhYG+UWx/y
H/3JCQjD8O3pnrWPBFiMhOOtstYbLgwH+8xn0eFvCeEYpi5PP4sZuJquZAG9ctDATA+84CesQDzk
bz5eNFdxjAt3QpwbgDoWDxuLiWoZ1smdiOjYjXmuELGeUu6zu+TRFiY6SVZazQhrc7r8tla/5jmJ
50m6rnCiFj1Le+QAuEzinSCGAIlxSKwgGxgw+1wlkx9yoxW2WxxXZfnkoAHJB5SpdcLtzYk9QVpJ
WTclLalYBk59+PqmnrunuhA2Fllnol6djOvBM0g6iLxq4yS8CMljg5JTdBcens9BejpyhM6zY6rw
t2xb/30Q9zidh1rq5aYtzSNsmkOb2PvOpvhd88TklGDtLj2MeQuOQfKXztn2oXmN/wPOYRcfLJ8R
FVf5XUcKhUMYMD5ox/iQ9cQsyV/jorweBwAauVWs1cq9Uxv/Z1Ym5erri6X/Qc9iDhK6ZeqqdDQQ
n9MQ+eVhlKYBOFwXbAckS1PPzqAVgDhsaLUMCfd0LINkAyx420N7UqeysrNKy/jJ02C6+hGEEav/
IPT9w4lKgIEwF4QHrWDsvDs3gdf79cc9O3cIg8bdxBzTrc+v//JxRSWtzA74uIyseaNBtcFwNR8n
7JSWtI8RLfXJ0//am/tQULv0EMBRk5nFjlpf+iznnh7BxK0aKOoRhp4MAQ9hiaY4Q7mJTLondhEN
i4k2MvjUhAq9WHsmz1Pd0mL3aGN0fvL+9cU4+/gKaeqGCufNYiCe3Dv8Jn+PwR5B0aLUdIrMbYBI
dHh0wGzOdJHNqunJw5cVAQSZbk6rP4QOdaUJJ9Njk8PG3n8QAMWdRuw/r0Pto7YjCq7edR7nsHti
dtmEuZJ3fmx99zuciD02SgqmYbubKEv1hKH6+sTOvhiFdCybt7FuOH/MS2hQGUBquamyvdlQYrcE
rkBUa6se1AzpL9F21OQ2pnAeQn75+ujn3ouMsIl4pgLcEyfvBKN3jcZIeCcME6dHoTTRTezztgvX
mmc/hmZKgaSrL5zzuVnLUCEmGfB9INmd4OQi4sLbIe7KzdhzLxHcvFpO9vr1mV06xsmZgU/W8Yky
YBH5XY9WuTac5MLke3ZM8jBo3D5GJZEAJ2NShrBa9JqHotBWoqMFMDCLyJ4BZmbpgTxtCl9GsDSL
5hq/zAFTE8149MNxfBW7xT4o2+tWxR/q6BqZeDFdKpuKgT/4r0HureqJSUok3AALbHiEQ0JldAJG
efZ9HrjfJ+CY46LS+PrCadOj/PtsL1TVdAR4TlUi2T95pxhm3ggFWNDGQ5w+q3mNzwxCyXVEUBDJ
eczsKn7E3U3LAdyNpxR0TXKWvjkU+a8/ijz3SSC5slg1dc0+nXQKy1adIRfFpkh/Kh7Ndl+nfm3X
Gn3cgbDL2t0LgBW+2H993D9XJ6gmHYR1tgVb3/m8Qr9MvNLT6rGM4oJQF39h6zyTFRd7nuUtfjQm
3Sl/8usjTiP+5Jpzfo5pY5w3hXG6OpZVEIxEFeAOMyD0hiizWcq+5GX49P9wHENXNW4ws7kxnfkv
Z0buAeay0s42DrWb0SV3CRI3mOoLa01HnDufX45zsthSRGyRvclxQFLUijQWaL7Z5VszpUcWoGUG
fcX7OMi2BN71zNv5NyPc2kV45PSpNbRNu1LkpLkSyVKgx9KEr65CVkKzkdRowjeJdTAoQRG6GWwK
A8BN41EzIv8R+32ukqWgI2+BFI6iF7pPIx1EFa734MFa1nWXbX4otmZReauxXWWJnxAXToeOGKxs
Lj0DAXxWL/1s/IHPXNl2bCjxTHbII+nl582P1lGRF0Q+mc5Fimunj946e8H2lFbbxEKWsfNNs1FK
gH3MMTd19SLbIkPSjvgYd47nf+sSS0W4Cl3H7I0D1O2fKky8ReTSwbZNhxrmqNmr0jRfCP4Mxzs2
zcXapcKaSRrgrYXdJowQDzi9/xSM49ELbr8eKdqZFxMLSttkMlBRhpmnq6U4HhXBNi0jzxgggO53
D22cHkSnPzil/E41op2pQ3TAzvMsk/Cukr4BpKnD6n+VBeZuSI0HzOsvplYsNT9/HJX4VbPIytRF
TcZ7rK/HwaewU1hw/L2nsrWIV/TdZo4pcd0THFRW+Kvt6ICtjS6V4T9lLa1TBSCokN/jrnswSb0a
6+ZBhwxdtQC/w5SGSCJvysJfGtgIa4MfCGPiOPpm4Xd4OcNDohtXeEkOet0+YJnzyvdwSLdCaO+D
p61dBbS3QaFDlPpbk2rrvKf1GHDZXdJ8jSCIKTUtIUkjrsCzMJ8+p2500aKymwff0t4/f661rqqs
OqC+XVQthAodOV8dyx1U8o1JW7Ap1bcqbDduz5ymGS9CT7f4LHZxkF6Pvn7nmcatF8GG8MtHZcyu
cbvA3PH9R7+LvpUkyF7VPkwe11Pu67S6Nhr7nQxzqvlO+ZxhR7yLWqJuUvjGY5PdswdlTE1g+wsj
5MyLQpfQUik+magy7ZPJxE2glurlgDoaDFnmlcOuhlw6tyR1yKQ0V1C03wME7EgySuQsKrc9qnqa
oK7oNhc+y/Q6P5lAhW4b4CYkLA95ukWhytK2XZ5kG3AgyNOJmVaCyahGGCJ6ucbSWvK6Sb9S8u6t
t+sfWqY+VCXKGt93jGXW5nQTHcXbdnV/4SWm/bnrEOzQVMvSNQcq5uncXnpDq/iNRaIxlgHqXbmD
VJbGC+Jyb+/25Tc3GaET2nq8qWw4W77SbRtyVi681CY48uklgm/L+8xxyAFkxfL73F8PEREaQwNe
1nmECJCs8f8lyvKTG4KpY9aH/bBPY8SJgsTfiaZRT55zo5XIimN46Kr1w0z2MXYCyvL9Hby/8Tpz
FeRPGEt0I5rrEuWsW9aL0VLuRBtzLkGtQ5yDrWUQteI21gzLRnzh5XlupmJ/RP6ralLb0PWTdVgV
1Xkc4amC0Nrc1Lqk9V6+waCatXF5LLr0GDcD0h8xAovJ3r4eeX+uoI3pbarZIKFtaZon68yozXE3
aSF2FId2E36lRT8MR6p1q8Aqrjo9uR8VxENfH/TMmGLVDu7atlkYCdU6OeO8yrLGa5t4k0VIPtES
5lH1NloN0I/w1nTRSad45Pq3JLQPqKjfvz785xLw96fNUAWnrWuGZlnm6cLMC+I8NeKC1DuzNugt
towOS0d6R6bvaNyGsXVoMQfQ3jbpSSugLTqqE0VrzHrVeS4bcWymLxP0fjtUePnz3qFikr0Nw71o
rsH47cIMi75dXrpbf04TfHA2HSzaTZOPP01pv6x/CpO6tdUkfHBM977ADTw67yEmfBCUF3YH5waG
oOhncZlYCZknh/KRCrtOLaNNFME1sHF4ePY6MZtrG503ljF2lLV8/vrG/Llg5vQgpgsg59Nkc7rs
MnLAmopDSArzXSTzt2zQjiAZFmquPX5e8shNloZuXxiPfy5fDZUtuVCnxToHPnkIzIoiRu3a0UZp
mt0QtwTZRbeBpV59fXrauWtqqpS7BPktXNaTKYxlVx8E/O6Nl5oHq2UPTyD3VHDjVZl9KxRxFRn6
KlTNlQNbwKiYZUuB06oZtgGiQCBVxFoIQqsU99LIOjMJcQ00lfW7o6sWO8Lfh1av6D1hfth+S3xA
Y+A/CLNnDnCv6qDeN+03jUDCmRXCiNIuDTVzetOePo/T1GebQMJ405wcmxcIATR+HW2kCVzCwOhH
BQTWgmpnzOtZt61hus0waIJrgESSksHMGaAqTshXnCLeutYdCYkKrj+Bt46GEdDhoRYa3uM+iSDW
8CYgYp7HnoKZppcLnHGIQvImXblVeh8bmMj7iSDzCR2rp/xNDzcJPrF4crQdP1kGSuEszQ540ee3
A8STsJOAPmEip9QKDq7rXuvK3H2msoyZOpniyZl2RDGHfQySI/hOXQ/lWw/cT8naDSAuOde14g3A
8yqftgEXBtz0kP5xYR05lWY0RxqnA24MYbj6BhPd0CmvbohezjeX1rBLStRoBUAU12x2WQqJBNPU
O+6cpciru68/xNmHi8gB2hdSh/9/MpEkRsHiwcviDZ5OJFWcthppR8euL2zaztQbGcHSYt/LpG5R
6/t9BON2E2lepPGmEzSd0CY6DcgO5umqaHcsoY4wD9CDg8uohUlam35Vuu1V54yXPsifK5WpQq/R
JnIofnL1f/8gY6hiIwbNutEquBcNfyz6cl15b1EyvJiTlfMz36YwbyYjfOJ8/7+/4FwFgxe64ajq
aUWOx8BqI5/ZbIjc9+l6l+jLktK9MFnrf26SKYIxM9JnoHyvnz61fRWl2pgxY1gRLQYJ538W5zHq
LPsQDUSXWMxZoag3QWvJWVczygGSE3k6rHSijFhLozSHyDlKlrxT+y4w5HMCM0d3CRvokQdWGgKn
y9PwudmGGApDo+1wpizjWKUDwq+NUHY2O4VcbyXP37iUcyLnrwb14qx/9jrpAtYd2Avnj85NzEWy
Lapfm6G/VbQGJHKUvzWUTUFCOihr4uB7E383AL90CriqjhWpVeyCFAHM1wPDnp6A0+mAG0WT19AE
4SQn7znZ6ACevCLaYDLGpQPo3wH8AIGS8KooQPuFSSqrqzuf1QRLgoN0qrXqfLMd45igrck+eg/r
SpC0m4rlUsgLEtQ0GY0jf7SSxKKuN69N6V4PtX50eooZOYNBFfmbUUdPUtQPSZ69yV69ygHVkwWG
l6n8VjrmsvBInsJG+UapmhKkPI5acS+gNRF+NYGHP4KMZrvvJGKZ6dYVHuP7VoCAye1y7zcCvAWB
PwRHurYN8NR6TgO2uQx7FcVpr4K11K98hsOMDFNYO6+ff7ethJBarnJeUFHxs++heumtapy99zYV
VuY/vH2nS/vSraaSQsKbrSh3KbAlJ2p3HU3OxfRAlF2HPsgfNqZGCnhPUhhXOpTaMSzTt9ArfzR+
tR1V46gErDLrjgm7KIsHWBx3o1F2LEvlPCr9H+F3TYIcaXxECdZwh8Nrk8EiiybOlB1bKKMV671l
cDm5Wc1bge5xmouFzZdUCPjgpXLcOi1Ogsy7ryv6WbZy4TVwboGhqQbbSAzectrG/T4rxnbThwEA
kY1SazOtT++93t2R+qd5xWNWDm9qjlbHjQ8yGy7scfQzryCNyXBaNNOsFafrfV3jqTawb29GV3sH
1/YC7P/J1vxlIdOHMH9tNLERm+HDmoxlJsId/0XN7KvMFW9OWz+kBUA9J6frl0+VqnXVI6DQ3XRF
vQdLlawf/DLefv2snptdqWlpFut91mN/bLtbaKt96WXZpgtRtNnptmio7yTdQxml2zGPdmpnr4SP
QwuV5pDy4dCRzDq1eYhr1BG2j3XGvyXU80fYGy+Jo76PsOBC51FLhreoUi/sqc7eXk2jLUkvhj3d
6dvXUGQYlE6VbbDT3RRWVyIaevLqfK+qwcFjsZXG/XIIvfXgmBdzhc4srDn2VHnWNVMyV/8+tpjy
uroyCsYW4Slz8uAZYMYVT83azBamEj7grN/5o/qex+o7deoVxLZ12rk3pt48YM2fRbWDjBn4tFDT
66/v5LnNLh+O7YxgDcbO7WTWTchfAzjPnRzr7AXc2GoYzZfQZLr0fHvG/vRKTakteaZ5Y3lyZ/Te
04VPcGZfxZ1RpXAsNljO6TIwt42gTlKqS8XQPkz3p7PkxquAmNcvhmwfCLd+yhLrqo+cG6J7JTqP
LBQvJBW+17Z3IIjyJQWyrxBZi6f4wtN55nWsCVQ1Uhi8k/7ozrfwLcmALFKU0A376uzDNItjXDGA
Aq84OE16qRl8brAIYrZ0U9N1tnsng4WR4WZ6NaYbqgOrkoC4Ep7JDPLqIrf8h9Af+J/9hcd5uscn
b1769aopBB1oQ5fTDPXLxj0fu75UXYpXOJafR3SMPd5wu772svRS4ds+d7d/PdbJeJNKGIWGMRXK
JHysKnAxmGqQutjhaMFb0WcA2BxkjYZY+2pxM+aZjQnH2TuD5KG1FljWjxPRNzHslUc/r8yHrZoZ
z4DqEzr5pJOAW4rHdT7F5na2uq2U/Igl1gehL2qKtVAk9vY+b8rjJ/kYiWZC+xE2X/5hpNqG+OVN
aLZgV8JxW/natkjtZZq1t0Pw7un2UlYpSjp75+DBpuSikx5YZ8NaLeQ+L9sbmQB9UYZ1OVbkPxfH
CIBPo2A1xQAat9dJO2xFg0utaH6GYX1sKz6ll970KQSTxB0fzJhOiS6JNMowac8DG4RNTLZv/t3Z
+lPwbGZImC+u+kKUzbeosggxbGbKIIY5IG3ZL1qVkBwBkWZV4Ef7JFxKTmVloJLEjWfsLDRBdugV
q6RHKa0mbznSLCqLFTlY9X70hhgWasp7xCpI8skYgeAF1oYg3tORXrDjCcYJSqtlHXodws26g00H
KKobQgIimui+SVgkCmkABonVmF8xUfeRJcJKMG/83vbXkIWQjFPBnhHC8ELOZk+Mg1inxAI5Sn4A
o4dHh1E/OukB1PlC5KzHbLXfVimvQhNqXIRfuCU7SEYfEnuQHVRHx3WmZMyPNsgOXpkelKpGS+Gi
eTKwtGc/Kkd71mN8i2mUPYX9FpbhzLbA3dI4eLaBI7k5Jm8gxdLf+Ca/K3KvVUKtGsABwjdXtbKd
hkRvFQc52HvHGjCR8iGneQBI+hp961pEcA9d/6oLmpfM9vpF2gzrr6fLs8+PZtsak4NAtnKyYbWK
qqgHiwlJr9xFaTEjk4s55CReoBIyBmvZjHLPKV6YB88tUqh/sHtFTIFW6eSwpj/AUPEIXa5p/2iq
vEmjhHp+emEmOvs6MllhCjq2tBHlyXEMxEHA62W66Qa5aboGTxQk+AS3LtWUDDndLA/8gyz164BY
nEK7vFI4N+PzUrUtrjFV2NONo8yTIsk7k44CHo64QHHaoH/vFOuK/32DUIBNnzNzvfGeyX/pE629
AIl4pZYAkh2Kj+TSXtV1eRfpRGo51t5NdDpYJrBklyCaDnLmLNFSHsHK3Xhx+p559X3jezu44ns5
tMAUSJtqzRKHQko13yMoxMNAnHTNYsiso2jAwEVMl80w9QhjZa6X0Er9YXI6qcObSMcNcc2Ivu25
RmBy4qsI+d/1KkKY02LAJ9eLkPLgvsgPpZOhYTcwDaj1+DbdzQwyGP6vPlo4ofXEVipKyGjOB/BZ
4aGEtwS5l5XIq0so7N8dO595Q8DRW2heQKGmDa8dFqlkFYTgFKhCVYldL/SwJa28BOOogRCOiTcm
8oMUAgTqdZx/YKQCTKrC5u5bsPwIIzrPINKgNo55T4LpgObfzmsPvIPEoa3BoaD3aLfWrlIxUcal
N2t6PLZt+DRGOfSNZBKJ4/kMXA4wYQW/fgbPvS8twRZdondjqE7P6C/vy0CtzCSN2hT6IT0m/TGx
4v3QqetII67m/+tQp1u0Noc3nIF83Pg2JMUUvnBKjR1M4ryrlQundXaVbLGvQpeCHI3t3O/npRZ6
nhVGyXlFm8onTc9Ll36fraZ1e6gN3zQS00ec7OCGL5zmuVUPVRpKUiy12IedrHqsEllBGjO99LR9
IaAnCZaXur6xfbnXcu4v//76wp4/okklfwo2/aPaAJwadQscw00ZlhjAyiNUmTfNHZ6zuPyoeYdA
dVp+fcjPqeN0nTXpY6l1ola2T8U/Y5VD9SdBYRP2sT83CDls0ThitpQEjarlbKythwo2E1lwXfzg
OEeCsBHEDKwRym5q9WV4zOuDwouqwuyKzzSpWZEG41oOSBtMJYM6QfKInZj7CNEbhS4XU9y4tXLb
mo9ENHtuXs9th+etw5VG1gC17X0LR3fBs7IPAvhSNG8rUokfyhhjXA0TLpFikyX6Yy+Lu1RJh5lL
JRZB88KvfWjCUokWOvkJ1GY7XMeT+7yogCYhACQkLJuz+0zncPy/hQ7UCRM43tdX9eyoZcwKWkG0
ptGg/j5qu94lK82XyaYr8o94IOCYSoo7bsHX3ejGsm4WIX7H8VIh89wAggdEIZOCrvHHzqBqlcHP
dSvZQKj+CEdunxyrtyGu35JJg9GX+QHuz/Hrkz339qfzhOJdnf74XF3/MvOosowQJEM+jHiFZOBq
5hKd1vTqLzNzFzrabZwVx2l98vVxz814vxz3dP8cjkbcZqaaYGzu1w5R9XCGqptO157LrP072/m3
aOdf3QzyTIWaFGILkRjbUmaFk1J53TkEehDKtBFpeN/3bbcIkK17VGP1Mq6Jccl/moS50X0a14Pq
42V3YGZQN9S40a5b2TOz2gjvPc6gH1lWfxt64gCrsk9cAKciRuSnaO+ehRerMoDluea3EI3kUteR
5fXE7lUwBv0QcI45PtYNSJMxemBuhN0LeWrlp1vWtNiicZtUuLVJbnv+NJdYTqgS+4TtTt5EGW6k
QmG/oYG/nrHzomCcsdZX0iMxGxWWEOrOrrb2WpOMu7oiTY9gSKRUy9TsvrWj0RECx7ZHq801cq8b
1/IgOXfAL8k04RVcw5iI5p4OQzgS/cGI/d20bi5K8eywIu4rxgaRCkvP758NbyQGqz6GWXND3EO+
tCNl30fmsgM/Gyj+T2Ush6Xp1zsyZusbs/RJi8L8SkLvhVfMuYdGTgHUNB54Wk9FnXGcV+guc+rq
OburTDy34Chq1Xg2c3NPw/e5JqLswkyvnxu8Ek0GbgibVvHpeGJ/6ZFbyARhxfaNDvAe2a2rL7Rq
XkDCDaZ0KG1qwVWB3FhuSKRh4t70QRhuvDB5KBvamrlO2zchtUMPf6Zu/oLennCrdpzQEtEeFi+8
hAagOtisZdxiAdZMaBBfP4NnnAIGHgt0HjrTDbXKk+fCU4YYTWUM88hNVuincLirVLz7UrsxEs6K
/C3C2TH1KQP89UjxCduTEmH2kFEh9zAiKrJetw2zcJ0+kKqHfgur05rUApy48NuJ9IifWrFyLQE8
Pod4WSsEUMTqFA2tkvsatP7m65P6rC+dvBNZ7ZvatJhyKP9MI+aXGU1ag5PUuog3PRH3BUV1UGrO
sc6sdl7q/UqTbr7IEtDhia4dffgK7OFT7L0e2SB1Gq2DiG0A1ErHdy7MQ+eEGIi2aR1NqwT7j8Ks
15tj7rZMtrnjXzVB/KbExcHPMEabBkbkmoyTEo53ZfZH4I+3fl9fm7S+Zq3LzrOu7KdulfjpRx1x
o6DUI3NLPgbSCuyOX9Gkzp7QGtQ+hvLzwjVVz8ygaCOQCiBwo7Fz2tVUQ9ezKBsl6LNLgpQi/H7N
wLThqjuSn9GIcHX7MQu2nb+THeiBLIzGa6nCbuj8d3Uo9FsaaHS3Y4hBwp3yOZsC1Zs2vHkjj8sQ
fycfMl12aX0LHRXuCcmKMqfGkVo8LWbQKosQriq5nTxsA9Rx0wnumawAVKaZvYkjaZC2m7KXcsQu
00nIET514anzBTfF3wFQA9IXU6Bo24lr6n7gU7x/rgrhozWUylItcpSnirh3zOA5RYY0E42hzbqc
tZKjOFeR/GF3TMFW2Lx7prpwTVYzabtByLYorFeIpR+e6+16D/aTF5oLT2SH6X3S2o/EYL5Oi8I6
Fs9VWR61pnnX6fW1/LsNdI3uP79YqPXRZ83fde1W5jUNcn8Ptb5deEH389pVxY3kbeAZYbSmWogl
vSyITJH2gThkto8QAZliW5hfeb0Z44k7OqivaTb8uDAWzg0FBGlCRbTCpva0qzbQTIirWiSbPsxi
sJBiBt73PvGqfs1+jusTyENrKIR4TvMXPpso0S4oS84sWjAIOujMzemNflrgJe66KJJpgSYzbl8X
50+WDWK4lQXXBjnpRg7FcsRHOgtgLV96is/M/pRK6OlQxmWFeFp9T+mxN10SpJuoIUQyT8ONkcEw
swHdL0SBvSrDjHTlmA8mz8AqcX3godXGzTNyn/3aWetpeOM2hb4VwxQB2EoghORyqea2bXr3Glrm
gsCkY+AQHMraYs2qhjVhWf79FvuP35ZF1afp80eWE7zq+fXJP//rmli2rMp+1v85/dj/fNvvP/Rf
xyzhvy+/Zf2R3bwlH9XpN/32azn6vz/d4q1+++0fyxRdzXBoPsrh/qNq4vq/zarTd/6ffvEfH5+/
5TjkH//66+2dWwCNGNvzj/qvf39pMrdiu3Mo0fyPHXY6wr+/PJ3Cv/66fiuH+C2lI/T37/vlhz7e
qvpffym2+U/g2ZNIVKXyTHGdIdJ9/P0l+U8W8PhkEKxN6g/KXmlW1v6//hLyn5SheC2xJRUWfjYe
rCprPr9k/5MlOBUqC0uBrdqq+Ou/z//u71fb3zfO+8j+/e9fl7vaacFJTiqIyftHD4SCwunjkapN
WCZ+NG7ysSEmvh15ORgVvQwYS4OS4KWmgBSxSp0XhTTpGBONFUe2M3MKuEmD9S5R2BtTpKcgrOGX
S3nuw51OH3w4W9iEDeqc5p/yAITVPqZuUHxK1ewmjTART3AbzLq7pY2OPiApnwaD+nDSrrXERm1o
ierSAu60+MiHcNja4a01eaP9sYCrkcC1hen3m6EuCM9ipqQm1WGRybkotkshP54lnrjBaPzxnXhl
omFbFkbKsxrxEWMY6hTNHzIbYFhYG+ReBMk8V+NXct8NhawpWfGZFd+5pJ2dJjiWL78ub6bdIbMO
dh9HZ6Sd1jObZnCCdrBrogVsAGzNc2vH+ZLJahO7ZLuFPZmsThLsbT9UFxjVzAX0vdYavwUqZ1kr
8R2LhXb+ea3HCNqrGpYoDkjV5Xj4BbE1CNy2raYee90vd4G0iFd1v3GRBN6Cem+nHIZM6UMtCdTI
Sfac9cy7ntqA+2h0kq0LJ9gEFMlm40azyylVvNGXLCwHIttDVrkx06KT3+vIuOauoZHDN06I3bBb
DjZ0ZOnFE/e7IHh+7qTRdQ/N2VWTDkuIAhCUbIfK0UOgTi7vRjPdGk3+4HnKndJ74AozvidOLO5M
CnIiIszYDvRNVHLyses4rEDyVxvOTd2bxcJukzWccHxToxktTFzcFgjzhTCnKzl9d8l+ywrvAFRT
9xubAOCkxz4mB5RcGfiKgGjvc1ssNbC2gHphhon4xUvtAKZiAVDbNYCJ6N5P6WXhtiOPa9Y4pk+4
ZvPqdcZL5tAEKaYB7k55WDgKVHBvop1L2vRdkHHtoj1qmh+xakQLETrRYlA8iaztlh/He2aYsN/1
ogPMNrAAC9K5JdhWBuGTQY7tgjh2kGSgroxMXNmhHs2qMb8rqA8Bu4uhNIXWOpUExbiS9Vb1qk1J
hc6tYSizoqiGdd3lcIlA7pk5ZMSo9pJZlesflg3ktVYAVuC3A96AeOnzKVVa9SftuFnlcBAeB88x
J9I5zTK7e66s8NVM/Zt8SuKR0WvJ4k4Uwp67iTyyBaWF5ZtzmrfVrIQHNHjqZuCXzIbS23eAHoLJ
e9SL8Lk3o9fPryQat6klJLE3jQecKRWLSvBSI/vxKhpBYkLPaP2WXrOlAATqqkdDhUg6hMaT4kXL
wnJj0sUpSRspahwi9uqCa2fnPNbF6P+0c++KovMjNtCZpZhwWpsMJK5D3FdWBqvIkTChdKrEEP06
hcahzeRRsvsljLq4cTUGYtqxBNKIsawN2l5xqtLxAVPWZRrTcu4sPs/AC2APZunwYHSoKj3JSA1L
QFNqi3hnuu9ja/zsLGS6ZXclwu7YjUk8V7SCoja3LouoxFXsOHOmpVKpovsOeY/bL3DVQszvKPO7
0CNTAXXSEfldRQtvSR1qIYmQbgN+w+CQlG1ExbIhdo+YKdsjxgfAre0RrhmVWbwwu/Fb2E6EP3Vi
/Pnt7RjAwat6vt9jJzAWsKRJR3QL+ltSGW7bMX6i50+LrhPfEXZjOx6GaOUl2WMJ/ImZ4wNKSU7k
kAIZteue0gGpTq6YGlw1QMMqcJLQnQSUgtEbSIT6aJwe8emzv/7fhJ3XcttYuravCFXI4ZQEMyVR
VrDNE5QlW8hrIaer389C91TvPVP//AftligSAIEVvvCGgg+WYsZip4MB3AY8Ur8uuF/cOamTLrR0
SPY6girbbpRX0HztJh0YSjxmL4lhMamNpqY3gt28+RRr7yD/PnuHTgRQ12tTD9QYja3XIbYR9O+9
wcrmZ3Ch1mdT9YwPGRT3edFJ0v0DFklotCuaRc8kwRUlwImbEyQuOZ1RGQ+6YX80JVsEXou49zJ3
+hml32xiOmdPA2CObYZc+sbOmdrrE4FCpJP7YzY4aX+cKfnWTKwRM3p9vs1VT0VWbtMjwF8K9zHf
ToAHFiYijFPB0eEdHUo03xLBM5IUGGS1DlO6TOC+4URJxAO9Jpzk20J2Zs+KYZ3fDavG2FediCiF
GT2dnd4ykclv0kOhp++tXz9ZaNsg4MZjZ28wd/EYf1tMPLTEwtQYWizJgl8ZOaCs4x/rEFlGVrNC
j79aiQhPkejA5+K9bwwo0aXfyLz8De7z96Bo0As08i9TZwOqWjaPPoMCbphYqwxG8eQ4NF0GdPHa
GAGkST1Ay6WL14S5DJ5wjibNo3WO4H0IT2YMtXIOO8P8jCHMbcB3K3JfdbMipKHgQki+A98TgDp/
7HqkkezvbaGEIKbotA7MaGbzxtjlC3MePdQQep0tKnlyaT+6NKIgB6gaoaKXdRRZAcsKNbFfVoIu
cOPvvIhdQjd5nLUa4C00fKrz5XU2cR/va2UGC03V7xcGbMPYbrC63GquvJsFlqlTnO+bwf2pakOB
yaJSqiVaNktYlpQHdQQXRY0S/Pq3qqzOeVx/Cvo5AJ4Qp0ZDB8WkeueXLMULjb2Vq6h16kAD9F+R
vrvqzJgqQ3jOn0pL3Cu2VcoMGNRjhj4gyIDQJLAiWVm46QUsyTBUfRZ5Hjz4VSjRy7KJY/adrM5C
JGyeDFtUWypcv+lWM4ir+q3l3kY+rrZejwdN7fBrZ8agzPq7iw9LYyvXpKnVtynaduuObcAVCPsg
+ZMl7Z6O2BgWkPm2TmkhX+68DXz7cPDL+xoHaLhtw09hm+SZbBBgZ70XjzNq6dvII/u1pu9dzaaS
5XQj5zb/yqv+Z2V7t9LRto6Eh4NxJz0oBEGz/EtMr9QS6u1UR3dtYnDNXqVC5+sgcexmq2UbdA8l
GL5NX7GQmUt5EoiOJUQtobpnlh7/GlKEY1TooeG5U2vzttDYhRadQBro6yciS2nQb/+eFtzTFHsl
j9VmU7Xc3L9CEAObwqEulSw7RcKWYdFhGDtXbkCC+VRZODOZ1j5JmObxWL8M3fIeuBSi7Q1iRo9W
LnYp6LmNDVV0600InJEUH203CdsWvD1OC3RbI21HTwowfP7QWI9zrf0mKaEeVjBV+qjLD4VvXio7
UBJO0/e4wOCkUssqZJyW2Ie708jqDu+aRRQ20dZ8dFvAeBYWOeu9aHs9D6sSg1UJjQLDlnETl8RX
lsMlZNMZyMagzN755BhtKJYo21vmshZzMNubf8c+kCHXZiGlYIy1EhQ5bHC0P4ENojrvJyy5a+ob
kQp1t/oSw1I1gNvFtvYux+LL89lanYDxg2c4WrLBF/nG3qmCJGzYgmdh/kAFAHo/Gr3gvdoE2xQi
5fmwqDh+svEv7YrX1RDbwgaXbSM+KlJKa7Iqa9REkGjE+We2j1hKEBYlLKDDnFL8zIEUuCgbmvje
bERbfrZ9/82sqUHVVIVDy+O+Zs53Bf4drAVi4c9WrbcQUS6pj2W1PQHv6Md3Kgt0yYevqGDqgBZD
iR79MKZgsU3M7qkj0MPfI/ny1fnLIac/BbROH8dd4Za3vinuWSZulYZtSgpAMFIAt3UflbcuTvSj
B23ddvN7oZzohGQf0pruXGaJhpyRbu7K3r7MmCro9qTvY4Ox2lqYLUCTvRu5vK/DLxhQ029xK5f4
DS31r3JBCXnyH4DVMIxUPCen8raGQan5sxiRcVwX48zAHlfFIOsinrVsrkamP0cWmpp9bhD35A3l
NKDZPMq+b9+CBvsEQdt1Ywn/tSrT2yTae1aR1ZiU16bHKXmzKiOMF8KMIGZ3LnUlEtXmn2vs67mw
GiONPdzSLuVADF4p7CTrAXKGafEFEpfZTcBdtPnPgPRmYwyEkK4endM+xYMwvydRw3rplpgS2AjY
oxVpn425uflLtJf9zP7nk2lnWUuFM4djp0LURS3/Sw77qXYF2qIq2vBp43nGz2hggW2a4Zi0zj0v
2UjB2bwUQf4ssGkhBCjuXmujzNhs4dCTuxtbffRf+zR4nYTFGtm5l2527uvuuGgkrqbbP5Zjeq4J
wUko0i7MnBu27/e0JaqR3vKbACX0VBRflNErtU+CQb77NCbXIB5ug4obghKR6hglJV9mXzwh0hD2
PcfOk83MF4JKxXtyeaXyQRBQX5vWhR1M8B+nzi9T/OlTFolFutBSEXc+VFr+Zx37njumhzRKA1xQ
eEeRIhjpYcjcE8WIvn0pURTyhNpf8LVMRPpDxQtQh18Ln6R7SImHLTdHvJZ744/LQwp5a+NMw4fs
7nnNhrk+5iV5zntKxEEWL1Dxk1ts+EfQJdcxYe2pe3E3W64VD6dDCt7uQHMGFlL7SS9C2ZiwWGdf
KkWiAaMWtJdxYbVbx7Hah2vbPuozl1X2hO15eRtG/zoazzMcN4JDQqTZ7P8Qat7ps/T7lqZH6RRf
nQWobBjm3dyoPHdMKFDHKMuR8p1Tbfo2olME6ula6WX6UFX5Rat4EDbW4rW7aEdNq39aqfPW6f6v
JAgevULeCpf5JQ1644Vb/BaONxwoyOb7p1xniamH13RxKxalcUBaXFPJH9hQNhuJxVo0bpcxNB28
qRdqj6aHmW0QwS4L8nANKlUNwGhJ16UDcMJGWn1NOmW8dym4EuYREBpVioVU9MOT87W3KvygNEIL
wElvLhvkJvC0ifyLTXKhOypLiXy6bW1lbc6HKjWufRWgxB9B9qsNLTgmsfUkiuBriDw0gsYizHIn
3wcfpqy7QzQwa/o42k+DDp6zF1c262vsE4m1S3EyFV4waBYmu+OiLYphJ3cGbH3DQ1Lj3POGUz1k
qFa6SOHTF3phMsqzE6TVufMqbOSnQkahpH670UWJZuy0eDLMfERWA5ifyB9nzXm8iSKR+m4ofWMf
wMhz00qe//mnIvA86wLy2WY08e+uYpmGLA28iCGPXXrOER0+PBbq4c1Sp14vIjIJVo60pOR5fbGP
oC9Iz0h3Jq3+czGkTxST3b0+98N5IBA7ew5uDbHl9WG+zEjL91otzus/umFiw+onx39e+ust4K+D
HPiq//cbtTbhg7qZkgFHKM7W0/8+zPrpf978z8GwjhRYb/DP+tr66/rTP68F65H/efGf9/w/X/u3
o6YlgrEDlZq/v165fsnByRCA++c86+W1HpLfXYe19/qH9R+8ls9JNkuqhlrTgkHhamk42+X/vinB
bxmk02m1gTJ0cEEWXlhIxJY2zIwGqNu2GWIeyDBGLcrOloDdyO+x5z73lV/vI6MUKEG25mEspkPd
if6sJ/e+w1uIezmeox6d+qmNJozJCvfcI89JE97v3DPX7ZzXF9d/8OpOQitGB92JLQSQKSSRxeXA
7NrJO8dF5p/Xn1hOvXOqvM6nzoA40966KrL3EtPHs9ZU5hmjWvMczcMz/ubIsLhkmLRAPnP23yoi
4TjFyt5+6sm+vHLnGiX6HgUmqaOeHZi3fEGdVKTURhwiUD2QAUIXCX0rV+Q5wpUVwMLAfis0N/jd
z7tsts7oR2BYAFxjG6OvbJhIbDhu6e4wW30YJKn8KXCwl/D1KD/UJsigCL6RiZLCXpmgdcmj06LZ
l2D7yR6Ni1/vW0z6lACiJesc0KzLh+dqAKZttOJR84t2K5rgMdLRME7fYj0+jwVQNbqIQGxHvwxb
Y4mO6EHs8Ud6yN3xmrYpGErP/Wyj/FZZtrsBHtIjTb+Q0hSUO3Fk3fbO4m+WKH6aYGxYfXxbNKCY
msQ+oTdfej/PL2ORxmx0vtijjPjHnO1PX+DmptUYaAxj+Rtvd7CBdfdZAymdhmk31QX21051kGl3
c7L+sa0MouByuoIsJ11xWXhrZ0SUxvZPtAkeRDeGQ4uEq7DGKRz734UxD9/atrV2lo1YQ1V6OzAF
ANUZEH7hHWVkFKfJGQFR497SFJZ8mkrM2hhAHjUz71jiJ73pKniKpWq3u6hb00PLqe2gGm02ybep
dF2Clty+6E7jo1EFjj22e2zsWrBZo//iqP5yAHfTTGieC/hT9AlwwUC8brsA/d6CpaTmW86PQ6kZ
Ry+baUYiqVUj7La1O8AymPPVNUIUdjtcgqCTW5z25hOYuLCtgIZSvcWNZLgbeN5SgRnCMXgxU8rQ
MMUu5jgY1G3Ha9VZPpgBH4VxUR8rCwx/6ZJkVlH3mysgXzGi4JBbFcBqHEAGmK91ip0EJQ0f/PrB
1hNI9bCSY9z2uIxsV6aIs8UpsJXAlI/54l3xKQJ8QYQPvJl6nL7NEIMf9M45Bfi8WQNyv31bfZIa
HuPKvNtsjYecSIz+sL7ro7wijaGGmDWcCrtYyqnJHlzEJdF9/3Ggds0AAqLa6FCi63RvIlLuuEvo
jdLeO20HEdQx7r5TxPjX20/6GO1Fq6Gf3hrYPFjju9slN8oIb27kH3qLxQIDvpt0g4fS8F6jiJJI
48PJMtKnVhvnV63VP0hcKam42aXX5Hcj6QHUef2talEeR2tvW9gVRiTp4J9EUKPLkx1h1eG8NENC
pYT66HU47eQj3LiuGeliTycylQ9KQx/Jkj0MhnXRCsjdqXh0H+0k6yGP0CcxxpTNmFZlG121AhkX
F3qlmHCmL/NfRg8/vW1jhm1E0cZ4FBP43M6lXBW7I3riOjA/4vJjU3vf58krnkwMf1V1TrgLzsyy
/lMGJYLOREaLOV9zQRWhxEUjUmTJbJmacIncW2NVzbGGHDmbyWtXlQ9BhhnV3KvaY2A8jcPwMGdj
f4b9gIFt3mwpfDNRi2jjZP7Jb+PdElUYo45Luusr7I8GnCepLZwSp8V5DqKsKHADNcf5lE1aeurK
/DZ2ecXaafQ7ifrP5dkabOdFS8nOMnfYRwnimPiREsGg09LN7rtjOzhtYgtB9iLbYaf16Bqa4/s8
BzciuTAYsNAEmzZvhH9Y0vZXtDw4ZfaKYM6Bpe41Hcct+JFtKmEY0NzbIjjyvRuo99bOsXOtc4DN
QWlOiClqwcYhIMllDGffql8qVL4rWkHRfASMuqd5SoeDHFGpaSXKyroakPNyw8X0bnpEipOzifnO
9Fy0yaeFL0oayccZ1KzfzxudKL6eSuDyRZgbGNJjzjcilafb/WeWTNQmamluuzLAd8z5sFUtQ6PC
SGmdTokWdvhZVtHj0poPlaxeO9e4I974RG/LxbbqFA3lBzCeI46yr5oRZ/vr4GvJtZPWToOjMMaI
qg/ltaskuyVKDcVugr+ZVs0TEoYPSZ2/zhrLRiDlQzaE9mB+JCZhsFk3R6Eb72NsPntuvY87Hj0U
BMpaTr2xDcJyMMqPU1tf8iymD9AjMI0ANve8bCD6LeYPY6puRhFfzXR8Ml3qB45HoX2R5lnaXZgW
2AjpxbWJidVwz8XpLM6giS+GwMspoUxlZ0vYFt43i5xrMzAviwU7omRCj7x513TrUlKPELb9rh6N
OhTaw8daaa9QGTObh8z/YSNQS8YOLqsZfka++znV3iuKDAE4lWny3goeRz9VP2fm0Ahs3zdQBk4+
HIg9mEWHUeHQ8UrAkxXeKV7cc6WV58DoQyMvTGou4wM1+I0NVcynBN5P3Umb7tOMQr1F6bTw6x06
aiGkvV/UU77N3+YYR/hYx6+KiqcdIb5fAMRPluCbVtKhYFnqDkVRk6peFk0s4ciNR0zy3U2959Yv
f4klPnfy5lPUKdoGCHJ91zLIvVai/WpZybqMyhJikPhcGKBL6Nw/WBrcmIduMq+jhnNVkwHKNOr8
2+TMf6iJfSdUCeuq+mzSi58xDAXb1Zb6wQnUP9Lj5WUqAa8AeNeD9rIsdbR3jXwgs/WfZwoc3ugk
ZNgjVqsIcos8q7eF4d3sWWDfRipJUbS8RqjfUR1xLi7lNSNozhqTebQvXeZD7ioeiavjcHbbJUQ8
+Y4a3J9qQlO9a3FEN2I31I1dXWrOBUPGY1YJVgPRqS5TFXb+9NHm9YfbsusLm0Go57RYHYrK1RWJ
3p1BldsHPZRA2Z0wY04GAHpg97atg91sJCrSKCf+OWqMNSW8HiWEBziE7kYNzkTpO0uo9x0StV7S
YqVdnzQve7Nm8qO6NA/lZJNeJKLCNpeUqkRP1x4t74KVaoVB0jcq3M+uZlnbrGCjdzGRLkwsue15
PBuZ8W0mSFKVlzwE/0BBmXQQ2oic+/GYaZglTLl9YPX7NIzo3Ym19NBVw88ehZM99aVp00z9XdJA
TUCQGelNyuWnPgmwb4I9HWlnfEgxOdDYsW0bpyP5fTAZI2NWfu8DCqc5QNG9SEdQNZTb2FwfzBlL
8mjsf8543PU65l+erJPtAvBBWfG+xYXNPSnqN22YH9w0eSv1Dg1JD2u1BcRNN/aXzHQOo2vivmE+
5RF1Ew8feFp46Y42SLoBYPaFyk6xCR16XRvpJ6+1E9zG0lfeOq6Vf9gL8TWxnutRlZpLcuG8TJ8z
FALHyD7aZvVz6J+Mbuv4xke90HnlvxlcBPH6th9NOnDj3nWgrdJ9h5c97kHwbujxUhXD2n4Ddogy
rL3RcQlWH/PZu82//5ZO5tYmvG8QBGOXo/mMLRQDROcULodXR0vh+dSVcRiSXw0ou3991EwqViPA
IuotAb2rCfgxp5NOcFSH6AV9zijazl6/mzkckbz61bREaKVvCxqIHDeu0YxXPCLeHHGOPkH4PzJy
VkKuarIE9Jp+m+av2N40ksIctbNA5HuDDalK3LDiZwts1fqz+hv/VdA2A0YOajYIm/EeglSj7neN
8sXTP8ZjI7WNZeH2xv8r2rtkFcBxDo3GYMRBK+Dz659QbFQ/q+kYcJxMBA941x4tCV4bgbQn1qGt
QcVu6PQvdWECTTZalJR50/G5ykxqc8O+4xOwmAJ+HcqAEo5g4hwq24GFaoLdVp4o1TmRIlTX6rR1
gaNidLdABquTV02/W78AjWsrxwGle5pqEarDqetSp9XU14FiuX53jlE7h5hsS3068fWnhk62UVIx
4a3NGG3V7VFfT93Cf33VgKsyJ6I56mb1QjIB4yulsSYne8f6va8zRhuvtXTAcAQP1c/qPZJ+v+5+
6KQttqSawVvb/K+3oxR40FOceThcHkT4QHdbgzoWFYo68fbqpZg/y9Y/qrfAawyXngwFVoNtFJ/q
UDpuWIgZM1fL7dw0H6MUN3VI9Z5APhbLk3qHuiYh/ySP/7oo5Z+sLjiWzkmdilM8jAMeoiTPWWus
p1OHc8cefOCjhZ0VKcq3YDmic030ku1cIa9lg+YBTSxf6S6aFBYbFB07i64eslAb0Td1OJh0OmIr
/QIG/2oxq7IRl9tFc6tDEusa2/18Wxv4VZd9sd2+ahPDtXRqhBLK1zhD2U4v9WNPx9wcTdrBGY5K
HbVoXTAUgUbjNR9NB+AIX1XQHqeJbjYySule5NHGHZ366DRAsuvsWse/sLQe2WzMZ7KFj3KYShru
3tMKg7BrBupQPrJJUixTTRG7frUl5tAw/1ooBbMkkW/FCSJfYpbJyYrFixygDSw+aB3kKWpiHMoN
xbmVw7P6rwxqc1cpmJiCgrWAhkzY8fthb3gtHSw2EUTDEUGNBrlPvU9Q4LgrOfP3LmrwcnQoUesp
le+FiA1OkLmzGu/NWrKflvD8rVs3aEcpqDA7RHWfne4lj4mHFociu2vSbbJm9gx7II3TT94knNOs
NqwmUxoCNUVjXBpYu2L9dS13w6jhnTL1Qi1syvKKgC29KtWBoWBXbBubfkyK3oVmp8egkcmWGivD
m6LwXM63rkcaOSvkQ4zs4MZVLTO9A0HRivzTblJMjWOyR3Pk+sUf6UuatVbxE/zETtc6Iiaa+6ex
MY56SQPJTPV8q0e7uqu+i8oQ6NTmWRgpc2DL3i8GjZbO7+XW7vUXqFt0ycziHsleuRIKQLw0KWQc
oZFrkeuszUli56PwqB2IhEK3Ca5v00XWYYk6OrEF2zBCA3Cv5oPlSrE3Md7Tq8I+VY1+aQKKEfOI
4+CompmOKa9rCb84lZLLXJFXEqjYRq9G8H/DPp1guugRtWxDtaFHA9xbIV/iiCB1Hei+hzFJL9xd
YwTODjnyfl+SyczekB5ES9NPlFVLhEXfuVdDvtJwOllGJ9s79dWdHes0azzVfvARBSJu1Hz/KJx5
fABQHtJWcZ507xxI7X2Jps/UX4xdGmT79dQ1JvcbN9fS3WQKLCbtWJywFwP/pbjjNiCSyZKPv0kF
VV7pgWNksgJzU3AwIR6yJR3DNoblnzIuRt19L6CFbquRwmlfOPshIG5Z0qdIQr1PZz7pZc4WTUJm
Yp+8WgqZMbJGZ9AFJg2+PEiGg0C5oRSUmpPR0yBFRGfLNosQ/HbR82zT704kfYyXghcXJsVeGLhy
jtMnEadEGmRGrUPIS4c2FJTPH7pBcyIZiyt5oLOdpwW7zVHcrER+0u9ONiBvgl1iV+c+qm99m1wN
N/vyi4cgIDSqi8aGcEHVWc2FqGdsa+X0Btal31Yua4CB/oI5kEQYencN8CmNqRNOCeitEgVnBMtA
WaztVNVQXFFSpeR6CPLQ7E/v7mg9GMT7XgFEpBsJj7qMaLBlKFG2SYJEh0FMaGS7I62ugUCvSM+9
D4SfdtHaNGgK+nKEH/dcIfIh/NFB4jfdljdncb6VIAhp9tC4YQLjRP/Y9da7k5HACe2g03LMB3kd
3HrHdrDXM5eez9jn+8ijIyB7bIzlPo9uk95TwAUyvyzg4oRFVKZOMtKJFpHxvajkvS2clzwBB6RQ
XmwdRI80y5ZOUB1iApdK8rjwCzwJ9T+qf7YCc5aBdZiTXhwL3AS14od4jujTkqPZCcxmLKgcEsy1
Zz/F1N+swb/UWX43jfJmVYwFESQ/tRFr0Zamttln3r4YPebzhERCr4dOxIbfLQFehx0ZqD59T2Ls
TFUZyBlA8qSJ02xgyRENTfmrsVAjEnzDZqomchIr32YJDmduDLASRYXfAMQsmqow+mJKZFoMOYMI
3A/dZjyOfYEfVF0E11Lz95VjXu18+AabMaV0yABxB5J1DIuU7oAgjCibnaxlu/Ol9VK1QX2myRam
EjEq1wDpITOnOKEJ92RJ7Dpd87Pq2w8dSbidtRADCLwt0oFHENjkF/EWHYK/2ozg989JZDaA6oDN
g+nBLDGHlotoJDdStZn6huzBxjAb2uuxpDnXxO07ItqHDOm7bePR0/a6L8xoXv8CT43tL1F9aeMz
OuXC7i853LDd2vIrUvdhMQ0cvRjmrUJ6oheHEapB3aQaANS0DaCRWNxVxw7nFhA4NG9285x+qaag
61fvrTm+5EZAsYZ8Y5gZvRSCoexV7jPj5ptotI2uQW1Ze2eg+DeVDH404/JjnFiAZEbvsw4SFmGj
iuF9ZP8fDYeVdPHvqGADpTOg1QjvgDv/v6SnxmSigYHtoBmAoZj7tSlK59f3MyzqhfOyAA49li1l
RFuLKJoF2xW7kPXcJKHRdVfwKL1j4ZvY2BVWqU4ZDbKRN00hGb2YsCgKvNP6mxNNargXd+5JfU5i
F8Hxzn2YLTIcvTpnRU/+NtCODFQDr+7rMwnotyXmvv13OLnzn3Dyv7625aF67v2HTRIwLllWWd0d
SdOOBQvHtBgPgQd4VGNrxiPmIa++5Dz5IVJKzqb2DaxIDYW5kBkTgkwOVADhigR/NyuYTwISYEdn
6Ysg5FfdqgBsCT78egBw4u97h7u37qIU2La4FF2Ggm3NTMqXoYmYCECQIy39UmFTosYpcgfU/S2e
x19YewVwEIJSUFTPN6Ksn2PDiq1WuNLFJAVo5cnX6/SYJ5fqT50uT42GMPN/v2nWv/NnFIacL2pa
ro+W4X/4OUGpyb1Bs9qjlloA4KrodaFHiaIba5nq5U7NS2cqR0yF+lnhEXRdTtKmHKe2FhKWqycD
fC4d7W0Q2mNcm/sVHLMgF7pZFhYPz50laVxxybuWO+cyhBI9eaZM+vMvNJttvQ0mfdyFFEmBG+Ix
PS558wyFiU01OSnbxISitJqB//3re/85ZiwUQWxYGD5Ixv/QBoj7OjeDFBsmXW/NfVqEWuTHWy9h
myi1mP4WTjUrmF43EYFt/fSygvQ0i0eZlgoErtDk0Rw9OYi7W7W3Y/E7Li5LXTmc2gqI5RowTDW2
FyANpNpUYru8zz53RiD3J4qSE2KsVIKBYP3REPUY6REFy1/QISdLgMyRVhSVjlTB2O5GT8It80FS
ZRMIj2I6ejq0/2VecUjZaNdnp61Oro+gA+R8EuwENVgntU9SAbH8GP9Qo6ANZFE+ws8rPwQN6M/8
rkdgj+L5LQeasHgt8u9qd6VdVRGQY7y+BspmFoTguCmA2acaJFb4358IRgX/TqpCvdMyIa1gWwWd
F0GY/7uAOTDvqmLGZCaTKEMOBKuHzscQ04RJVorx0V1chEzx/wlF3Z9dtzbDZki+2JMr1Nc3Zhe/
zWrwVQpnhU3ZBXrYA9JrLhp/fEhLxfcGE89A0L/6a1FqjZONIGA71NlOM8xf+rj89tL4DvZsP7bp
qxkUX37OwlFqLxQ+2FAbkx4KqLK8cfVtK72HzO7vS4mt8FxHPA/3Z61wnOhtpTvsA9NdMhe70tPe
oi5Bo6Xqx6fAm3bd0l20utP3+WAiAimcizBG5+IAd81zeHUNbZKEQ1+HcjpHwdDwijBO0WiGaVk/
tdTqjqiq5gReLXIMstVBk4OdDauRcmOhlzuWNsgb8q4w+F7tUuxkwVPIsBXOZnUg0B3rt1rxm4IY
SQVpblN8FQEuNj5rk2MTBa5IqvXvJoGc1WjP+hB/ibLAXwnem9n+XgPKuKxurkYHsxE9OjJqZijg
VuM5r0vUXFVeHFfpDy9rToGM3lgp7yo1JYvGKVvVhpKi+zEGzo9Ir8LcwRW5GSKoI0FzoAx5rRci
rkAjRljkoOQffipgEBH/1oaOvAfD+GUP03NdlhdTT1ySRDD0qUUUvmCULOL3uCmOK1K1S37JuP/Q
THWshBwCxqgnoEQ4ZYk4lq3thpyRsiR07PRe7rScTDStxbVxvddcA8GrUF0q4myL1lRgkGILqPzq
F8nJjx2osH/h23qVd4iBSaeXPXlkUx9TMKQ+RQQvodShAHR2QtspR6HLFlyu2Zao7Vcm2Hu7eu0N
8Px1O2x9lQoTye5agJH7treekS/9EalVyFs4ud7V72lt/lgneNJUSegIHKmzAQRAFUOAqc1blaE6
CT/NoK+i4NoO/Njmux+PN8fSWGzIezYO9lEOObmvIeuI3BjJc0BahIb+t6mW36pU3mbFm8DgaNOR
Hgctm78eFago2NGrRvE8jAwMxS38hda0u9MonAwGpYCF8N5Q8Eep8UE0spJ0vPbxLyr9mrYO2yS5
GEbD7kHPqLD8S+WC8M86K7003GR7qQBJCPFjLJdd7UNky0ca13TG3/pcGpceeBoiJdtxzNNbZo4n
XHnGozQDCj0eQkPjgtEIhDRKFuiISTGwn+iBc7CX5OaQW5603C3CKtJpAPrjdZyXDyefzZccvV6k
t66oZr9WCySWznvzkRyjB1PqEAOoOKXgPXUM4Bt0hChvCQqyXWrvRdKa29G0hh0ZOg4xECv6vji4
HT7QE1r2oQwmVSXtyFRtGnedAvYA0hRHr3V2KzCog9Yzo4fBk8ATJ4nOoMrOVl7V+1wT52VJ3bCZ
dAvW8PJgUjU/JIMGkEWIU9nN5nkJlodE2PkOCsxN642Kw1ULDjV4r9qLDqDrRzXX+Gc6dbwfnfZr
MnnV0agxSJQuz0DSrLPntX//RNvQQIb+rJn682Kggwt87VjplhkmrvXqBnI5B937iPos9SWgKDjg
OnhEqh87mkF9lx5kkk/gFWvtYqJfC+RhOtbRol1SL/POzfK1/tKqV9afYNTRBG1sYLZiRhfetxwA
gP7DAnj9aNtecIn6JTv4wvqe1kF+neIJbZ+lDAOjdGhNzfoFsceHnvznKMflMfa87FhkhQFzpAdu
XtTYYmgYZsghRblDOs4lGcwbIDrnsF7lehWWh4KGsNovGYFhiaRoAD+ktFT82dhGpKFbOVoOqtvD
wYzn5OQWBf2dOscqLAu2TsrpdIkRsa4jYldQODdoHu4s5QPcghC8+OV73QOvM534lHuNe6lUEBIZ
sIT9CS41ZLNnO+664+j4B8+gpJITd9Jomd7hge+XdA4n0/xtjVm+y3qzudh111ymxPisAafvS+U1
nFQT/sF+Ge/Ryd3l02CcPFvQzKFKeBlNG/PSmLYha/FLFPvveTrgHh7pwFkiSEelu0UTAh68lV3G
+dnp5kfRMl2SwLiZ2HnjXrmAH9Ta7Di9xGIxzn56XriAfokFhSG0SAA5DYfWKM5xP3cHvXTJkut6
ac+O5rVUMqzNsNBE2WazcRMgnM4A7LNTJiOwxzAXqBEaeXcmLcwhmZx9Vur/oe48thtXtmz7RagB
b7oELWRTNlMdDGVKgvc+vv7NCN26eeuM16jXfI3DQ5ckRQIR26w1NxtP7u3VayRIeaG6WWtoemDz
yiy9zVCIwwajBEoylsENohk3GJFSABcDTpSmGVFmaXXYDxj1LS89KwtXM45UgIv5KwG0LnV112rV
qqU3A3n1R5m6z3YlnlV0AXKx2dMnOy0m7bxkHH4ycbU4+rT7UHKXbz7AkUKs416XfgYHCjiyEvDX
8UFJo8t1zU4phqrNAYTVF7+3JLlS8uzaLN3QI5CmXcfMJRPT2uJqt+ijjupTKsG0LBGJuLpf0z2i
xshIjVvDZp47TZVQTAHtr+FJxUn9xvaxJNUpzZFblXHQhxr8Yyl2hmk7hE4tfsjtU2nIMb+g6u9Z
+/kroGjmD4wbQ3I7FG+LlAbryM4J0/sn0VVvUg8r1eeuhQIdYxOtxHU/YAnIMEHGDaOfZdV8SbY9
uz6htMsrtQvSHHgBQ0x0OWJCtAr6cG0XFoz/yakr7qaJ9xmRPhcdojNt6kituEeZZETS6rs3pe2f
UzJ3LzuCv0enXiwnY1qexJjNl7qCSJdZ6U1fLs1RH47Ks6UEwpDiqrDXyUVndPYHr8NZhpDyy2L+
9Q7zHH4yi/y2W4UPMqCKjBHna95ID2pgnletu+314ClxBL1K857sFm+Iuzw5KHerMvsSXcm5Sgtq
0p4KiXJ33ZJS1vYGuKXbjXp3MLfuvvPsc725GE2cs0qgPak2ngbvDrXE3VIN1nEeUHGNXn8pVTVN
+gED7cJkqntdEh2qZMMSwVz7qYmGoN2L0nosZUGzle4aLaceo4MNXdKJoMW6dkx0U2T684Dzhf9n
C7XKzatjKH9rmOtdwXx6qmjmGlmxVdCQwZKRxJ9zCiZRHREitahFEkbucrO9JYhedqrYssbkJ95c
vnrwXwAh/8Sadknor+ArLpa9ni84ifjQw6WakKvYK9FTnRAXwQzdW5MQWHSrt0HTjkOpvao3SJwY
QQ/rg1Wv4y53hidp2rFZH1htu1cZe6r6QQzHaOycZC/j86HrHwta15hkiH0rijZ5Tlqfas111mtM
xVi8h3KzbjttvMk8VNBxj9J5YMIFY7kR1Ur+Anz2XaC3GGdy+Mgu5Cc+mj45T4sDUy1ZX3UQ2gfT
4wQZF34e2IkmOgSeaFB9Zogk47xk1bVfpAmsauQv5H76c9AcZjcLrkdpRc2kFQmGBx/Npk+nUkSN
lwi89Mafkw8tuWnwnFOtftat+KvVBNMj0U8yRK3br15DTL6I+6Xms8ZQpekeeWNoz80dQyD2rD5Y
XdbykGnJb6PmO5RRKhs2sy+8N7F0b+dmC37pVfVlmJgF5Hk7GukPF67EPLafRVxcDFkAqaj84uvV
L8XWf8xUTi35GVfi39aboFIEYuQjBiiHarKPSjRxJPr2UlkmcjFYzCQa50Xj1Ali29lrGsSp2cLc
OHX2yUlR61pr/qUqIlBZ9wkjzUOPQuDepumu7mYO7C6ejUe/8N/9NbilBnWQ8VI6Twd99mOpteIb
kNahJnmrGTN3EBOI1EFcFdL9/r2WJfzQS5O/BQz6Y3rfJ4DDjmp0i5N6qmHmgzJfjeOWkskjEmc5
HPBNMBNttRaCauvUNhMJjvTcDTBEwrnzjtK0IvNxmZI4G+k1MRlvUqRhh35maxhwqPz1ufUOPwjD
oHR4qPyoTdm1k7TFPDOWECWDJ2WcUg4MQx5U3aY910xrrrFTqwKcqlubMmr2GBdcjgvuG4AK6EoT
LL8EfpXUU9lLXYQWJ2pBIfI8rQY2e0YwqgaA8ucwSpEDAfWX4c1IaWXWwcDzMBugL1561yHuJbKf
DeYN+Wg6gttJjKeqMSGaoT25ZIOBGMv16eJkZZRtac3W8jzZLj+Gc5XbycWwTSe0Bg8WMTy7kHk3
GiZd7XYW7sPY1nEIPIsezzhT9bb+bHKVLchBl7GPd1qP8Jx8DT+Z23IS1Wd7PbYpklY9c72Dbe3N
kV9ROWL1bGMnqoMDdtq1BLJl1CT61UK2pz6CnbPiLnH3y051/Omc3Npq3w1rze7KipRXJIudjWvf
o0CrDwQHxWIfuni7NzYDAQauCxC3TBVsdW/HCCbOp96IlEF0Sc62M5EajXusnlp9pxqcKsk1Z3x7
lnfN4BP67FTf+6r5ZY3aMWnE7bBwoirXbezRr3S6dTpav6dgfQq0Yd2PNga1bK3tS66DYWTiV4MN
4jhW3nXL2BgaahTy201nDB8MmCal9qCbOH3js8J0bJO23Zj2C3BtPayWGWOJrPg4iY3nb/Dra2rT
kRfgPYC59NVvy1dTaOg/PfjNcAjCsrzPM1RCjE6hesBpozzLynmSiu7CivYU2N0v1XLbNvY6f9x+
icC4znXBMHGR75DCUxgLCqlSqPddkP9Sjjecouyr6fTbi8Xdim57abynsVtfQFSCiHOflni+6Rvn
5Mv8daJUgWoMz5bkOjAesTlU0uUl281uh1mWD6/ySU2H17BoSb5Lm4KST9YgOO92OA6C750vb/v7
gTGNyEizo3RjqrOrsLaj3Q1Xfm0iXSqe7YQ/pcm7SzChoYvHXSnDu25keVanXCU7MqqpIRtF0/wb
RmRDBVzvTkAgS5vcfeTgsvL7zNE/6onzUtPS4+yycgYVtANZOfY9tK46MFm1JftF8lvLma8oSQXf
LWmjX3ZIolzpiZqEdh1rjkShsirL3xCpBb36nKJzTzO/b/vL5NGbGLwnGk3sLDJGanRWpsnHLof+
+rKuVQ5jC+Sern3O9vxzjBfGZdKv7IqEabvnzOX0aClgqKNB67P2oM4LVUPQaLDQ8uEFqU/CPvQe
ZMyMaLPYq86FamCNzjuz0R6VlyjA2rzTEDU6IgcQ5ycbhUTxkq4akoY4PdbEw9Qe+axwojDCl05I
q5GXLyhBdSVECz2NcQ9wflBIBGMgyxmruE7kAdlO5M4ylp4seArkoBetr+8DMK+oDutro2TxHYiZ
skRD8YDam0BoPVtyx/ORfGLlLu9lPGZBIa5A10i/IGwIWfuSkZZB6Km+5Ty1XxfiTn+l4KMsXsaz
J9ycT6nTlxw0drECijqpbzxdbXbyJXt9WYo+RXS37Zyf1Gs5sqsrWjqped89kfh/1RqWaGhekc8v
HypjsSTNyVWfsh0YqOykakArqhNVb14TA8EpPQnZdUF/5oY60R4d3PaY4z3sllEcZQsTqRk9L5+f
pervsTf/HEhuRRc8Y32gcUEtA0W9eVOU6U91DnWGsRy9tcew4jWHpNkO/ojDRDJqpCXOXaExln5y
r4y0vjTgSzevp32UFClwMQUnvCWEGfLM9OfyjcKRLsiD1Uox0dA2tvVQECituSm/jBfV4hAVUILW
fdzS5+nTAS69W232nti7xZfzVpNS7wJKF/AZaC/V5Rdz9t6yarnPgg27ZWKo/jcY/s5Ce6z8kwyx
p7jbsnNWQ329SZhA5RX1sV1PNn6AxiZvkAfrlhHbj7I6JcMWemTZHkjcUbkKZTyXSRSCVWF/lQ5E
JRtxrOpY2jkl446mNvIp3Jra2WKksIsr6FBnMWXjnKNWnli0fSKH0b9g3lqEH9tytDE7L60NFrT5
UoIBJPb0TOtxv1jJuH/re81AUV7dZ2IiQEncN7ww0K+rN1a6n3qwHWU6k0lvrT1U96lHdCyb33LV
y9vpgNq/JjlKrN2ylh+yBrlMxJDKwc3+8ZLA0oHkwHHtF1iDdbw+Mk5vKf1O+ERF7FwWlzFv6k9I
Z+CRQc0IpoZRtA5jH2SdtpbH5urHT4prUWCzZo9E/Tsm5wYmQNHqU1g45hv0V5rinFdZQz3dB1S+
ajTOOuhFPA6vgTSkNfGrJoPmIgbG02LjNieF6HaJ0T1spduR8ZL8TfwsQYs/dnJ2s4aRmMNCBSs4
oe7rmplUfvolv1H5bqnVk5FJR8dg6t816co293TP2p3jFNc1FWTh1OVRlfl1ElNjX/fVx1RmNzJy
EgUhGrHtscwzXMU1xw5tlRfdoAwDbR1dCchXU7x2EwZcj0KHKwMJx7QN+B3iSq0Zg/Sl5zmCpgL/
5A4fy1Xcr0fK4gc+LokezfRvWzyRzTp5pM4+tVwDwlLvUiZtVrGFRBsFlgqy3aTaS/IFZSLaO9Lh
UPXjp07DQwNjEpozC0n1hXSU4m7sXSYjoJ5CBmZLw60zznu0ZBD2QHuhxpj/uHl+koe7WhOLPOPt
pvyo+iGujuu/9GgpEYKpMFNPfaT8zh+/wQIxVde5DWvZ9+s4oqcZLp3m7mUNXCEL/Mw5kkfdKlSB
IU3x6UaVt3EwS1XEkOr8SS0PAwdl3l1VMqeqF8m1jL1sj35om4jbdSnicMh6VHze89YNLTLuZ1VM
UHUMbdiArM/mo4Jj9OWG2rYYUHviB5oLllE/SMmhLS9K4UZbKUcOoyROQH6T4/AkbLZuRnVSZ2Ls
3dR+bTYAJMYIr2HnOI8pHfBdrYnzOnIM1DUbux7MxrEpzpPEvFRec6NNNgwSd3v3l0/lUo+7AnlJ
wHc+UavxSVKdNmP69MBqPrMVCHxdwWJ2oRQGjGRElOHbkPGgJCMxZciUdciKO7brDCBqFaXGRB+t
3svuu+5RfZzlVre0LyNLsqysVA31GKM9d2RGXoDoD/Hwl0qgRzE8Wtb0Mi+rHZr8PgWA/pNiLMW0
SzS6tstk7ddlTUnPEd8uJBjM7/gs2uaylTohoMtkSU9KfWWhHnXZry2r3s2UJYLu3BwuQmetQ7Jl
eogzNEw6WXewW4RcS+leZbG+Iamzf1RS8VEu823Xm4J+TXZr+2iweoEOrpLiqTYheHc4KynOHma2
lmRz7R1842zXUSXd64BsleRiBDS7c53k2iVICbuA9TgWnx6BLdocXC+1xwTg766rqH5WHW4Mp4cC
1Hu83gpQkzMUYVfhHpR4KHXR0m0J6ekAmhTEZ/lzdSylYhiM+T0fASJnfGSvf7NMGrIOktxQ7uSy
J6bIO5lLA6RzeFENYKpm6wdVQOGn7ohKXhVcJSu6GyZXPsp9s0ODTuF+uoJQhY1cpvA53SHP4DQf
kvJPM72qJVStZ3X+lrkkBVaLltJ+LYPsFGfUB9x5ZZRB39949F6PpPlvGiMqjar9kXafsz+9tx19
dT/nNytNQrYMVV24ehgwreJ6AAep2ngKFUIw3jI/PaT++iazuzoJzn627GaEOlbtUuRJTp24NudU
4gEG6jXol492G1xpWnyqjOK3gnJUGitcJUvTeAh2vRR9JLH/FIxEYLFFBOaznMvqlwcUQGk6FpFG
i5/9RHFIcW/dqTJnS6snxE94CmYvOyswlFJ6Ld3OStgHlHBANv8KFxGtnxSfSJ6IjOIp3tld8anA
QsBuaS81FvNhrdcptz/zoXyWACO5bepNjkmj6T/8ZrhBRPmh2nWo/U7b0L4KprWQ7Y4tbBfJbaDK
KTVD84jacqCzm8qTrx+bJyyaF9UANjw6dhRodnYQ3MMCvIuR+x0wZbDUJmjex/hRpk/rSngPxhF9
qrSbzZ4kWBEdVlLiN9nVjVsEZihq7VMVh01X2olXpm6AeqFDgpDV4Xc3BpTwdc+0EZIDFEQMZ9Xp
z2Eqmo4z4rdQHaQ0RufQmd2wAu0tG/HM8UA9K799Dm50PTQgq7G9pkx4LbVKuBfOKvZTuVuj3WZV
fBA+Pc3SzcDxI7YvGgbnDQizLQBNSHSz02oXpzF3Xw2TJRm16e9USmpToz8Eg0mLlDjE6v0HRvMk
UTa3r6Phd3vaO2HgjrdozRDCS5SYzNJWiUTC72czueOXrPkyWwJ0gEbxU5bXGazETN/qW8g6StKY
aqNOk/nh2HW9n5yP0llxFEqchMxsZHU0YwesB3gM1uphSyRlK3nYk/ZZKQWxkYbks3+3TfpN2gik
Ahb5me10EbROltHae5cnRF4hTTPx1cgoWgngmL8p+6bZr+4u70koKvmHpjICGKc77ez2VX2IVx9K
iDH8UPyuQrBdZ/4R3bxPBmjC7qPdenCRhgMaTzmXY+1YbxinTVpWYQsG2zDdJ1kdZwTmR63175Jo
JXNGGh/PeFrOXdndS6ZIkznXgqIHRWRixtWmexo8gi39iYsQHyYrOcsd68p9JfQnxT4s5ccPtOtV
1/RDV+AhHiSNDpJIdYotZLrDFUXMd1VlMVZWjnQQJKL9c0OdH+Nphgwws/byK9xE0fKR5wdfinka
xv7RQEEEQ6pllfVLqauuupJQysRTnblC0vVkDqZqT9QoIovopbSrP5asn8pv2W/FTdX6kdfSrhPu
n2rpsMkg0dWrr03S4jz7w8zWH/LnYXZkcUxpb5IW0wxwOQ75NZh/UNOz6TziQ35Tu3vAwseGThtP
Pgwfmo2AWQydjKzk16wiYllOV/n1Ch2eJjJdD/nsDTocanFCZpUBjuAVcB4XV5tcKOQOjueoYNzb
jjmNiCRaJtdumvRtUtm2tINTkQ+TNbzhS/7lDCy8Wu8ScMOp4ZsQMtT2Zfke1uWdyzgtpfIUE4rr
vvMf1E4yo/IBd6QTytPfz1siEQ7RXy7AwkpUkR0nMNtYoqabop5+ybVG7f3Mg7+1EB4d0Ina21Gi
2CY5l8xMsq8YDgaM9owRJrANs7r9OTaPm+U8KYKUDHpdS7yVdXCFA0/iBy1mXiXJ63irD+mvVrM+
2h/2sbAbZ9+3/KAyqlCbjebjBt22I5JIP5ahqmwomLcDsISdPc+XvF4u2KTukOi/DAsIeNz1T/Xy
kFZ0krFEPHWmadFIzFm6ijcV3zJGT2Ou2C4bHAZedst3Nc4wKAY4Ds5GM7G+VZD/Ygb/Cy77D4Tx
P27+b1jF/zvo8f9PRGObISX/obja/5NofFeU72lTvf8PovH3P/oX0Tiw/8uWbGLm9BhMDGUo/b+J
xoZu/ZfO4skEKzTmhu3z0H8jjT35CPYX1IS0ez0XVdd/I42t/3IRVDq+y3xM+W/9/xeksWno/9As
cocF0B8nHR/DYLTkPwRi/Uywv+JCjLTMuyqbzdwtW4tOoQj2ZZy+LL0I21VATChWcz9pjwUCyLCZ
jHWfAg2rq3G52gA5hzX1j3DdaCt3I9K73LYv1B+1SLenIbLtqO6T3jpM5iVd6uxqohugM+INjA/g
p378vXYI8sTQLLsqE6Hli729GecgDQitGLYRCasKogG5HQxveQpJfEfrOi+tUxU0nYGx9LrmRrOk
fKhrfy80O1xZIKNNz/aOF2hn9ZCZQMH4/kcd5dSogLR+bDTmC7MlRa3kgKiLRHFA+rhCROVZpOII
MAibgOGSPod/n6weUBeZfIq69vcFtnpgm3FqXKYUD6v+KyV4wqeBXFHoZXWlLmiIVVc9nvuzk7Mf
bqYZBYNmRt/XRprjhUdeImjMJIaHnxtVfi5EieYhgLnCgJ8fU5fh3IqvbUweADCI/310Pld/L3ID
EabrFn7IWG80knE2O/sZdvTOdMz2KnOz645RCofhtnKdJYS/mZ+gOCCb6at7c/H/uC2+nrkTy8HV
y58lyNR9mrVvpHL5joLGj3jJ+z0dCL9h8kx9NTS1iwfM2/u+9mvyGSxmzZAdOqr7RrCKc+NW15aP
EXfpJw+RSWfeJKNp3KwLqmHIuDFfW+Lqx7zPzzpAOOJma0fHMVklFjS91rYvAuz6Zg5K0CSiulkG
tn/Pvupza7qOt+mQj+bvBMFSmK0EMuhGzJtO46bRjzHovMa6aXtHgGdd6FGX8yP4xv1aMCjOXafg
QOteYxaMA6Bg7jk6R8GgxBJb2WJb+DXrClqDdAxW/XyylmS26QhhlHF6rEN2pxEVjgJkS5rsTJSo
tRfb15ZLt29ZKaCvjXPNQE335PniRT0WtAvfHqFIJdUx6gkuI28uZq+dDP70m83fsIzITz0O6cus
mYwZzdKjekzIJ+D6u9tMmAepLp6ZmNCfRntEflDU4rpf+LMWN+P7cMpTYGp/PDEmR7F1RrQYaH+c
bbpxJ2phUJiLJqJA4x0Hd/gf9y39rz4tbrMxodtcpNWVZgYghbX+aFKkjvqgGaOBNycsllfVnX8v
wGkeNGLsHQsg1lxJbTJs3jkftyt1y5SQJpBbaLYFMF0XEdBOy7B+9T+EkzyvYE5ZoWwTacduTZqe
8iEnS2e592Vi7C192sD6lNqxSOZbqwhWyjDkc8HY23uzy9gk3do2Lv56XyC9iCjrITmk1oOYo4oW
c5sh9RCSj6aPIX0x8PCrq+CTpdmnOetgTUT4ByvLHNkTZCJTXizlu+3wy6HBxUEiBTfV4PJdwEEZ
CjTF6q6g74CIGiAfeousgCWhRhKzoMlqEV8sLt4qHWfooe8K6rJBN/RRYYLJKt38Dxqj+ZBaZhfl
8mLLkP6ra+q+FbFUXkAgGAyNTl3sO7j6XWaOuRkg8UBQgBi6nRcH7xbmNXKIdozURxJV8m5kvUHA
KL/JabGplaxaCJuJOeNM9susdTlvgdcBN4PAxTZGOsMga5AI9hgiQzLp7DboshOAAJ42szZQBWkZ
gFdDAtM79+LGR5uCQTTotR6NOTpcK1uOWEbOWU0DCCzpsdLASM75+GyJzY0631+PZlM/uTFfejYz
iwyKEskf1T9CWb0+sFXyM45WsF8yF+rQZgX05wTOWDSkc5cenUz7oCwZXDInNKbaOWuOtpuHrI5c
xe1SVxU+a/g36mvpKGT7GVDtRtPTU1CtVaQOgI3Blt/XhqZ5GHVaCIpWxUAUXs/J2K4CXJ8gquTm
VcYNUi+q30xTxM+Tj0uk9cUS2VhndlbZr3TmrC0yZ/OP6Xn6wZmgTlli+OGVcxx1y2CdQQZtA7Hx
Z4KfIuoQp2Bj1NhFPUpWnKl14FG7MFIrTH33KwOSd1DPJF+kdNWCF1XPRoG57eMYiUOcTwcPQ+HZ
X8wMvv2IhIZpuZt/oUlACZrl8OBvm7bXhM3kVTjX63z5x9+uboIM9NDLieRmG1L/+2sYcjIIPRZn
9aWoCyo7Naele12a2++lplwnchgq9mwhK22BFDUi0COzyrxdjlip1Dk6CnmAUvTei014wASD6RB3
dERTOv4RRU/Pas5UOI6MEpoiv+6vFwRgJ2o56W4ibTlMQQ6SwcDombn2JKVtXuZxjhj9Guk6fQ0n
izai7kif00d9ZIGYqhYed86A6Hb1oEE487f8TWnggN+wgDW1DtAZucohCN08aJlmtO0YiAkLJhe0
PjMaxy57Qdu3OE4Bzv1l16lr6r5BTD/0pB/RuLPYqQvFpft7U5dLXpWhIksSrwdAkbC3Tu1Znf2J
brAaqKvqwg+cgPDfowxhj9d5kgNw0GWRHWJkpC5GYxpOJqxitQZVgiWdAYBUa1HlIIK701pXHEZb
f1Pvq9Zb9Vn+cVPEunaq3QpGgk9AGIRGPPoX2EzopOZO2jr98nWg4LBjsrAeqQuKF/Z+qPhGGj2x
rw2vA2A+Ol8V8Re2SC3F/6/tRd2uZ7N+0mJXQlfkkZnayaExYXQjquI0/Ybe2RQPkAhkY6jLcxAp
gnaRSfCcGkdzSX6VFJYRTBwynyxo8BgmHXYWooNmKE4KXWdKPt837k5dteVt9cjfhw2mdE2Tdfn7
mHqqekIe2+3Fm9+sEvOVt+TOeZEeFHmL4TH4saayi/7e/L4GUvNiMeZo6tzEYGwBT26KhJqC+h5b
gIrzVd41JwSjzsniL67Neo1sRjBf57Mnrp0puMzQKk+JV22HrK8/cb8YkaFZRtS1jWDSVvCDJlwT
UU1pInUtl9fqrKdVoa6qO/8+5/92nzesC/LxpAj/Plldq2qvPxvdLBt9//nyf2+qa67kMKpr09pp
oaaBylCnXgtJdrlTV7verY3QX+nwmE2Vy4LrfmJMaQdT8IyvmGXx31vo35vq2ixkhUs9rG6rbfbv
zcrqEJCKLRrlGM3a0FfqrGw5ptx8+nmDQKluMxC1PTs2TqlqQKGFd6enf8AFiHIQ2f44+ee5W8LF
aqdrdbF6gCo3dmT0lYzna412ZYiE57Mjs0RHm6RGxii0hnM2F/FpSwba+md749uAS7+KUF1dA7kV
lprRRP986D+elU10xg5rxQdXz6oPk960F0GDWRxqGX0M8mxQ19TFVOnDvx5pC1cg+pZPImvpqrO6
KuSJQuOsqc7qKipeTte/r2IOzFtovXUurxLk4/umIxfAUtizrn+/+H/e8/cl44zwSL2ium/FV4CC
go4Md//jWemW+tv3I99X1bt/fxD1VHU76zyepW5/v+Pfl9JzvOcM1xvrK8/bWCDk36je+x+f4vtj
/33476v/L+5rqqvc6/R+PpIIXQRFmoF8NEvoC8ECwelhibO+bICBbXrmGSah1ehubboD+3GhpTKL
+iXP8EQ3QftS4DYgmBVQcnrdPhmxdz8Ua/uTVPiLEP199FIGZ6VmvgdCUx8bfAyMb7WZaG86UMeG
9Hl1an0/5UUcuZjV7BRmQhU7FnhxFOZlFozHsRmfrCZjp/GHiepTPzLjan4Si49ottNf3cYWuxHD
CLK0q6RmAnSa9ehLa/yU8s+0V7KAZRqOpcbG53rHcdkY1kF8Gq5jLrVY47DPBwkB6NvyhGDqM3bT
jNMX+gntzl/muGYH1/3pI1VluAD6eAAFod33x201kDTSjZiPc7NOBNo0yAU4o4s3uVHF6XIuhiJC
H04rarCvUItPLH3Zr9Qf69s0/Vi232UQn3ILDe2ca/MxqVP4axC/PSu9wHfloG/WKLGskzW2d5h9
kfMkskGXTB+MG4GjjvvEjKlI5G59THoyt6kfX+EkfOCq611ZwKg29lb+KTTs7aFY4yPSXKffmt3Q
VhqdLveQltbvIi5/MIiqeAGWpk/zYSLkoipevoOTDvWupxeZ6ffd5oHEzSwERZsnsRs1GQcDc0L0
CIKZsHu7DoZLA4wBTTCavtwCU0WWfVp7GhaVCz49oXnal3ZwCvzxXRdDul/75GVYg/yqgL8FBWsa
9y3p46E25hO6e1QflXNYe5t53W1ah4blv1M/NKKcnTq0kfQe9TR7EqvxHHtmTESi3QiXALSCrVo7
rnFaRwYY6IC4MTBY5yVBELr09skqmwsFR/shs/1Hvy1vl4A2SZ4g+x6N5G4a8hNiM7qdpnYIKGww
9yQuT5mLBZ5a9CGppus6y+MPbR6u+Q9kSYE2n2F6zBTOWOAG+I6hSFkmMzwKaCX2mITFiYZxBND0
Lsh6lLHJ2Ee6l18zbWS7CzatuFRaedt2NClxXR0AW4H3aN3T3HV7oynBYSzwwVGxW8fVRLQ7BQsw
FeSSCZbNYRx/Y0Vlm9a99bK0rxpcUOHNTVhCM9xDo2T6QULHpR4dxqA3JnS1tNvh9s6vbHO2Tt2M
YitktJJOH8aIQVIUPzvL+e0MzgPT6/Sf7dC8tixR4TYX6OM6DDDLKvqTKZb5Rtdv4INvDAogi7TN
pudZ+PtKaxejcrgFWoRDcoTVYfxwm2m43+ovXWSPzTYwLxrHlr6mrH1P3nWnB8VDT++5S1abApb2
Aa3tBQnNsUyZxgd5H3EFwNgqccdTUaL52wo5NWQePuK0dBgZHzw6Xjecu6spH2xq/0ym7twOv+1E
B5yOEjB0O+Z0cyJBVYswz4dnRtG+mmP8eCb6wHj6JMjNdzYyXgZj4Tao5uEw4rXPJiaf0cmOKj9d
j42T33axMR7AJbw1BUMc4gD7QspEBIte497rCEJH6j5mW/fHIo1fq3hm3JSbF6FTnhnR+Nh6yIHK
kRaG5wSHsbMZju11P5CdWjS7aOx6xfCxjAHcSNYoJOLVdMAddm7tlSx6HG7rfLlPZss9Tu5paXyk
PUgAAhfxkG/qH5lrXjmbBZNxyd4FfjjbTxEsmhgTB46vYx3MN6ATXqzeYbQF40CO28wXbb7Mc/nV
Ar/d+UEPKnaWBm0O3/adMgV/06zz7Rgw7uMVt3LzZKRMimBywwds2CRsRFqechvxfWpb1WPlwuAM
gr1vGGAKvevBqtzT0JQP82YgObdd+7AkTOkeURED67T2bd6Oh9QQ7SFb36dkeaOZFgZieR6TMqJ+
BVt7KB+DbH7W0LfuGNFzWIf0atPWu9p0f881U0VYajCFQbF0rUNXU9mQkzxW/Qt5g75fjPnLR/ZW
pLNOUc6bj7Xg8GPeBT2GVtwa8gtCQITgB25VugbQ0go7xtxbBSEzSEBwWbUJ3p1m1zplv9vl4DPc
GvfUfFoKundT1w+7hNQTL+C+PJXBdFPiVz5Aa8xQQdsdUgdDmkppK2Y/6U/VuHsYlQXJ8/c0jBi+
gpbzAlx+ljJJawC3Z77NXseUs7bwztShWmaODO5k3yZDxkyzpOHY2GhHoQcd+wQkg1uEQkt/2c4N
lLDbtfUpX4OaO9nx9Mu2iogxUf4RMOvV5LrurVFjdtEhTCeBPR+L0r+l3uwf4cStpGgBHVbKw7ts
a390pXFmF+6kzu2Ye5l1MHPx2qQ5Mq58dA+MUqj3KUHjbpkb2JILivCscXYDNXYrXd9t09YhpMkQ
rXzpU0EDSDM/zeY+ATAgEXPIHu2NpfDFLcyr4R0p97MttPeRnnkEJ6gPDTFD31372y2uTcKC9M6a
jRtc6vXJae+q2rj3RQ+ON8i746ytByG5wcmYGJfNZjFO4+44zdbz2KWMJUnZlykgPNia9YwgleEn
ILJ/tEk9nfo6tyjzaA92Y4hDhQ5onhGpTCM+pRSoFC1EwFhpoJ/EONwXPTc8EADrJK4zHQ0X6lp0
HeD+PO+yJRurg13amGG9K61O0kvTtA6DuHAeI6hjPMcdkR/oEs97boseP2p672VojpvZ/k2rmvFP
PWjQDFII1kyGJVALTHP/gBG0gINHBxiZwR8jXZ9QoGNVzztgk3HPdLoOT2MfDJgaOyLY2XwwHCty
kvxWeNh2NWs86CnkvXbIk72RY6GY699lg+/J6folxAS8o/g77yzHf49zVD2BSQjInKI7feur3Yp0
bra8U+7Ph8Rpkk9yDqr4eJiC116rH4IWHpdhZxslYbAgWbTUzWlBRhWZuRRB6HpwKJhD007LA1ku
GzVnXW9orHC4HZYNyclqJ0DLje2JZO+xMVEsLJlxgKhNlYwRaK4d3KQyDRHVg0PWyUiVeQ8fSwAR
aX8YmW5c4RyA36ddDTmsK6P/P+ydSXPbSLul/0rHXTeqMSfQ0bcXnEWRmkVb3iBkWcI8IzH9+n4S
rvrs8ldRFbfXd8MgJUockEhkvu85zyHrShdIGyB2Vve44qk1eygsQ0wb2MPGdVOX15TEoxrFX9EI
9nzaZ01QgWvZe61TGwpamXo7qk3FXUjm0O0U78au9L8wHSFSYTG/qzrD32Z4KW76Jr1udP3o+1zB
YyOE9d4X4xZpIR2YYSsUy6o0p4cKP+adsPDc65rRbKiB44aLUTgS+NeQu5MkO0MezJDSV5GX10rc
KRzyCiTXpI0ui7cysb/FGmutTEi8AyytVkOmj7eENG7T4algSbg3y8rdEjp7VQ16tC4LY8b/j4Ng
MHz9fujGU5SSrzx7zpVrU9vNBkBROXtdB5j+mj3sGifxTWpHeExUUHTZU6D0VQaipiNI7kHzJbHd
4LVskr0FCGDdZRVC5XHjZpa97swYXjidG64dXyWZW7tZedFiE64HJPdTgoefhVb0EbfQmgwAeMkN
y8jg4OTVg+U+Ct8wnoLGwIs4tDtfCeSRUzp1/dL2FM5lZ15sk8W9L6z7PHQ+VRYZzbF+b3gubum6
AJluoPMYW5RkIPse8EWiWs0tiDt841NEYqQRhGgQKnnIxutephIsr04xeXxAX6EDgBjyjRiPQkbw
yXPzrqPRue708Y14ZVKYvQEZk+RHWgDcRUfNDiCFfUFgbgcFtCHRiraP1n6RIZ05o5ohhFZ49yf6
YljBcokIr5i42gykBk15M5I4mX+zCmGQ1yVc9mNeuzFiDflobR7r+h0ZVLersQACQpZYa/xDiR8H
JzndQdhU1cEIasRlArBEBracXY6NwiLZ0Vs8Zy6vnJVOhQ0fdf9g3eqSixainm0Vz8kmjYHkJbH8
Akw5XFsynvdR6r40XSKZ8LxtUEIlNRr56o7dUyr9e7umql4rXr/RYLWbt01rxCtrGl8nmMxcpv1P
fZ4gVxKKFFO7KzlXbNeiKWdkD1sKadcQiSLOVMy5LQWg3POv0kZTn9LELJfcBtVe9ORat3l/LK/7
OP7qxHDherSdqG0vQzJ8NDNXJWd0dm7Yv9vTfJOn6gC61RXHjG2bTZQmfL3d4JfPXs31Y8r9T+ls
7CvRv0tIZ2YEnyaECdvDzCaQ6Sr0WSwXvvugt8U50ghUT0C5ZVp37By5L0pn2qCLcVIcQ47HCQkK
M9701nguw+FYqsSCUbya6LdX1RAS9KjU8HFIoznMYatSJyPIRDdJCXJrvO32Da2hcOPO8IijOX/W
EXPiUS9WHDJrM2XTLXsXKkGOBu9t2zEL+5Rr9E5e5sIqb9ilmGlAlAAxZquKPE2kYjYGte6Nvu1H
JGf1KwqPocnQdu1nZolvNc2zXZVbe6Mn6FMvI3PVKap04OB/nMfw1IMknv2QxC0666sQaguN3X7r
a/XFJWhrt0m0EKUKy3unAos8YDuYPBp6WfxNn+GViNx5Kad1OxHDWqQtcPL4q2gcin6MyVbg9xhp
VxOsKKiPzPFGMygmtk35gYcoJRhtOkTxhB2xM9d1n1wFgXoDel8cDKVxapS4XfssQxzqXFxvWCN8
sjrrsTH7O6vQ7j2Y9n7CUcoT2BpJPiA0mgnc4PrERr4GY7OO4+g5FAF5K6W/s8LUO0YTWDpXi9gh
R+EdkH9jH+UocNmFsgLIpLFFLlWwArepMDOrTVCTR1TnVuZPyhRN1tJY8IUEXCKVJ3EonY40Pno3
0VQjH5oQ7MaebZxSKgyxgwowE8OrVbcvnkTrMrvAvKs2WoHVv0zGa2QaL2GOr7hrHWL3Jq7O6MTi
3mhvcJmLjBQJc3TPJmyr6yrmqmwjhkROMdPuv6b6hAWUdCO42Hp90+PYtaV8jidSOxt4jR4OKAil
X0tJxGwqe7nT2MZzb3iYKrEzOl3f9mn64Tf0p7VaP+IJRTltReE2EhlrTWtAHDwReZN32JymSSAO
K0sIVw9jCV5jgGFF1ds1ngcHTXPmeV8051kIl6ucBXLXLsUhyNgt0idaCckMIEJeH9JwDMG1uIoq
ceMAnIehHxqnYup5EitVyK2sHFLCfMoqXhstM4jeiXXutXeRRlOwTm2mh+TOJyIwlPpXIwya/cRb
WFcGMx/vObJwcNf0zA2Wo42vn9UeFS0xXK4A+ZLrqhQfCHpSAmWDAbZLNNNch5i3QSHWFt61u7jT
IfSQNSR9eF3G7D+nbfPR5eWH0pQ4eXzbF6WxYqcScIzbOr5EBFVuzNhbp3HG6lz7bMWYz2TrTGcR
v9lZfufkMzzaWcUds+7sZwvFVm2dYTs9t5NBl9hF8dgrt+klD+R6ZCvAZDwXG7zmb5C5412dHkZ2
92DzqycummeCfO9FyPDMt5Y6Tkaa+Ouht/iMGV9gX5sN62hGix5hDiXleKtspoQ3PliD8VImmb/z
kb9Y7lWVIMxCr/8YUYCGJX9OHSQGWVAciae4ox43rJwhvRMkIpvILOp2eHKn5CnucXqM8T3erKu4
q266Nt81zY2Tmi+kOK6DHoZV/Vbh3Q8H7a51UH1aKBTjSvE/BMFFxW6W5YoTlwVtaNwCxXo1A+t5
NiWIxFnuZVJ/JJEACcwuoc87tJbas+dPh8rRz730DfTI2CxR18d4KN0vUAnvTY6WFdhb4qn0yH5E
pv9U2yMxFi80FSxg5AxIcHVJn++6nBED/rUkx6DZgFfcxnrzZRbii5vXlBAMklnzD9n6XywpvxbF
16ENxKqgwZHrwTNtpPtaq9e5W3yYvNlsrj7CKH3MnPKJUJR5TcUS80chvvqM532bypeCBTYUUaak
pJ4IROzK1wzuUdOIR9JryW4Fh6aPV6DkUXdXj46TQLnRPwmjfRxEvoswUW1KL7j3RsgD6Dg+Upy5
fngZbHlrttop6pIrIOZvFblSL43QwJjAqpp7gvrCyN41BEeuHQUGMI36kxbfVchd4a+95+GN1TZI
marK4OvxziUg6FJGt4GBYEGzzqJ3PhwjJ9EH8gzgIeum781yTQ+NKhIrbTSRnYiPQffJslsiuz43
Y6gp3My9FigtoI4CLX6Y4/8W9L0X9AGnp6l6/8//eP1GysYmbrsmfuv+pM0zPRf92//6v//nbfzf
4Xv5b4K+m/evzWub/lnQ9/2P/hD0Ob9Zhm3b0LAcV3fQnv0k6LN/0x3hID4HOmV5JlK63wV9tpL6
WXDYXMt3UfpZ/Op3QZ+t/1cEfIYpfhHw6Z7t6I5hW77QLdfhrf2Z8JZZUtOnIOpPRW9344RzPmjO
SwPkR0tlefj/+bNQKWN8L6a29Pf/prEjbVcSFIvUxrDyZLe8/vfuzvKXva1iB0VsT1UOfCO7x0JT
Xmf+LNfCHPY1TPi0g4USDReA0OZVMQ9iSzUvRTtuvOSaeUW3ihqRk8ljUTSf0PoKEAIVChH7FaF7
sS1nVMmxu7Jcak86E+hs9fN+8KunwIs+V/RXsJNP647yRkeCT97W8s6pUJQ1JZAgCtbTMSj6c5b0
FzQG0EIal7ibBusea6ZjNYgrE2DbLgrI8KXFTbRZwHaJSPVNmF+AaL4OA1dCOxgDOCbFuppQKTo6
e6XU1F5yl31I3kEJlhb1RWl9MzoXvz3lRF5nRSY0WscRdyL1q7OvecwTpJ+Q9SvkrV4GMPFjmG0u
4A57IlEqMVpn0+5E4kFQT214KFVxMZPwgBNfXtla/zHYEfEhQ/GY6tQtpCQfMEizfOdQivTGApt9
dgk5UFvhHSnomZvSGrzDWPSwDUBYYrXWaGgNxU3RZ1CxxxHz5pjti4ni8uDveg+piZ3QjkCYdRKO
d/FDKoJUyupt3zwVrvsNu7SOy07vzlOsj9jWs7smqqO97HYz9EGEUOyCEuORqqmzs+1q34r8fq68
l76sW0h0Kd3xsEamKXtCBhoRIdNrr8ZUO8OgubJq7NCWb731cT1th5FxgO/zS+ITkxEMFYZ896IP
5A6g43BZeNIxk4IQiwgvKvu+jcYqgN7xTdDo1LohEibwWXFL+ziyAOiAAxnBl1CDf+1dAkKKKjJ3
Af2ipkI5aOhvZd8X5IG+aiR+7DDdVxt6IqupSesT3t6c2hGHz0gbtABZytErq9sq991N4SVgngxa
gnTJb+exoEfm4H+y2OnlnXUl44H1xsByLHTLS1GK6iBNMGWy74cd2rYrF19gW+dbuyYtxQTzPE4s
fMOoXJtZZFOcmjgFxuZY1QgoXIGhfpIlK/WS7Vfu6slWN+H+hzOL80w7ALzG9U2A3Maoxdesyb9G
tcS0SIByb4uHpMveday568i5koWqmDgs5jT7tRBIZERLdnhPepQ/OFfsab4l/Rhsre4etY9J4a1E
S5l590aKISSEQRSlW90Yv85Z/xKNBAc5KYsYMG+vXjUl67aDe2VZz14FLVUOHCvNrB0knNea/3U0
qkc1v+JJt4mtg8wt+uLs18N46CT+WaWYJCsGfvgYVNddEH+4af7A9Ki2a8m+lGG5jQefPHCUh0Ok
ehtbW1pP2FmemrQIDhom9SWb8PuNgKCa25/ifJIUcgCZNe592mn+Bu5TzXpghughPf3omvsENu2d
SKl32765Mlz9GounXDehfRwp8bBsGlMykj2HBIQzrtenLifQibPL1uYdE4DlGA8amyALFHqOyO66
1rbWHH9yZuWP6kCZJzX9iqnNrtkaNJv4GLLY2znW4CC1HqZTMg97Psu3GQXq2crJ7o0ppJqAimRt
U+4d7+qMYrsIW3EQuRWvRfo8aVW1CkVlbWLfOYfC+0o/fDg1zoG2FWpbTCp0U72HMobbHWb4dAYY
Bo5kV+9QHolHUPo9UiJ2iNNWcwJOsbmd7uN+KG6DWuH+acvWxdo1kxfb7495ZeXrUJvYHrHVR/CJ
mcYmty73gh3uXoq683uVO9TT5bBHx11sTdv+UmFZb+W5ISOxbuiG2MA22MqDvc2dO/ab0mjEGgkj
8L9BpQamTk42RfxguHJdT55Fi7ChBjRrX6Xt4dqo2JuC6aLYE8Qxy3Ks05VHSliwCXogtVlJqkZn
EQcg8MAb2sSed8yRJUmEcpFOQHnUQVoibGZKgp06tcZZDqfMUSC45JuZ61eBY0PfM6O14RYER5Ta
ez30n5mQ+GnS73xpnMqo/FaVwy0XA1Kt0JYkEZNuZKvWc9bBFTj5OPs3zfARq7CMIm/eIxc9DAwK
LpXdx4SwGc1cBKK7rQ69rDelgfO6c7uPZOxGFQBAIIKwT7FTfS4cY5tSi+eyF8uNi72AuY1Yb+i8
H3MH0byIHJA7fXjVdv0BPCKV5DoGVokqG4Y/2QFEs1oIS6DnR+U5olw5jOZDM02nDhC+EsUVJ3iQ
XRgi1jazi9HZqBRTq993BSltMFHuvKB4rsnnQIvoc+4kinMB83AK8hlAR44wITh3yEpbD7hUMGys
1Bm3ZTeKbZC/+3HRbqhqsHYwaQbN9rVPoWhbeOML5Ch9HzTWa1AH7OP536GQH5WfCzb88ans3Pk0
t/H9lF88FP9HLkDCZhNABli4TSf3w8lGsfMsih292ZPppKq0jnjgX+5rdAI42XS4JLpqOZjhKcXP
feplRBiEz56b6N6DnY4EugBrSGFLunU9XXvdw4DYgIyWZtNXPptwlfqgcz6taunQxCr7Gzn5Sltk
vKs4R9+m4DW4Fe5ch/1nUnzgqaZ/jgEP7TbqEwcqjA89oG/bCXldj+WC1ofeUF+3m54iPCX7NdLf
TQoTcOPVLUAwJrYwj0EQl9qOVD7MQQTgqqxh+Jt3rCPh2oyYv/0CC5TFdLxt4+FASNZr0LH1wAsq
dr01vIdHNEziQGoHW6hZezGTBKtjK+Q1awV31ZF7yMWefmZlWN2mHnGrZmn91cjUEs+Dm6656UnT
82syAW6nzqSpgJNjQ8l3K9BzbmRug0CmBDWFeUf5HVhKR+On5WCteqoH7KqrjT7RT8ssTAp8f8k6
8ep3KZkwLAtIAjpPZ8NchqxiMqKb2qGCjUgAf5WlIVwQeXnu2L8b7ChXkrrFWh+hT/dW/i4mzL9j
LJmLkPrE38hPBEpuTqyv8uFKILJWUn+6nWOAbF40liIiwEjQTE4jzYROPDn7gTrMugoFNIMUGQGv
6w+qsje19U7X6Yu2Q5FBJspXRD/r91prYdivIzS4rtHs+yR6KKomPRG+ZRK5w4KBssuZMcAaJKPu
oSPRCVUtrui/iTb9Nif615Z9bxCN2Zq+t6pRyS91NHvbSZKE2yQYryeu7wBcp2etipODW+TjuQms
J5rGFb5EOJtsV52g/2aP/lbrgK0yqROPjqMFAFu05xqGuyMurzGkvoG8ccArx9scbfverbSnPPeq
eydZx6AwvJooBRue4y70vXNdxmg7DC7kdI5oi3lEu81WSPqCGHfE9JDW2SJwzeqYLfY0r6NsyG8R
Pg17h2RNJgGwUg11hF04az20Kee2pC4CfCU8GJaN+B65zKrguqYH5S5SVKsuINchKcFkIeLAzqpF
xhFxTb/WK4OTt6TCliJ+pViDXDopINoZKHNPehIiVUrrd/QVNY0wq75e7pGucms5unFlasgU6ZID
kBEDpInIsSCaDp+0Kddoak8n8FXOTSQ4sZ24O0zJJK8GpfZIvKzYJ3qvbVmk34x5igbKU8t2jEcA
4ljKwWamJRIG58mQ4ybpK2dHkssqQQF44EJxalrRXWfBhNs7mO8nsEuHMaV+MpDhMgqKgilthWOH
QCXr6b37OMuvgqTWL7ln3SUGZidj6qgFhhG9aLGdSAvsQV5dy2pMznXgnXMmEmmUp7ac9bsRAbZl
TBGJ4+4LEBc8CHYQHNKxfKrbmVyXqn50FBJRL8TBzB9a3ZvvZtQq23rO651X4Iz2/bLYx6brwj4M
xG7w5uQoXe1Rz+kABewsdkUfE5atG5+AJfes3FZNnw83g1mUtwV89gB5P0ZzEmeKmnWCuiFt9veb
X37mpdlbHLLiCHTRHyuv57IYSiB1GEnR2S8/1SuxIR99OFQV0tpFFK1nBeKwH4/7HAqqCxra8k08
p30+1ZBHwg/0fWzXFgH9cgM1Hfm91ZvXYQ2DrrPkGgMJ3U/IIvD4/Fzd1RGUfn/c1a8hysGt2071
0Ui1mtQXrrWHmOzDhsDA4/KL5SZGwkp9Uh6kTTrBNRM5+Eq0MGLMsYYt2t7cDhJkQ0rc2+ehtwVU
8wkaBppSJWT+cTMope7ycNK0+9p2mp1s6U/KkPr8ItRd/sdyozOxswER+x8/+v4CjXKnEAa7WaTP
y38LQPQgYPqXanq554PFg9ky7Rel9qLMZq0VTN9F2o0fzlcUpvMy42xYXDXfHTTL3cUeUKfxSBNG
u12U9Gw8sB907ejuEYjvUuWb8SV2uyaCI4Gu0kCUUmMsKgrlKaqVd6UMHCAhMpLo+f4Q9GrqW3JP
ae1EUK0QvTeB7u8WyfwPKw3tTRV+BKGWq/bxR0b8cg9DYo98dxSfJTP4d+X2otkuK4mCkZABIJ7K
6qTMN4vvJi0yDvDyGIMWpVZh0kLWLHob+GegaTZkC3DPblJ5cMiXl8bQHFt1s9zLms7edub40qun
Bvqm64hviZXtYxl8y73YUw7/fiymtZFk6XoZbSFrHQNVEJ+eg6QGYkV7UljpNlaWoU4NNek7WOOH
PINUa7j7MI3q43Lj9MQdVXZVHynMIggMkYqoH80z0mfaxeyBi2dnMfMsImpPSb0NJa9eHhKe2WxH
S35zPL1DokQ5t4NFQV1GWcbomP1xVz2eoiTepH5uKPovwv5QY1j8cN38MOHMGo0ypyn84iSxcdMP
wl6jz/LEJi74bjXR2DJsoyD/HCFwpiWiPsHygZbPQle6NNJjjSucY1JESMAXNTjTBEp9syj2LmLU
xd0hNCjJTexnzcGzE6YS88GxB0BdcsK/mkAtZh/ATcqJQn5iYqwgJ6ChVDec07/fm9yOz/Lj8fJr
ffkh6u9hS/TV64+/c3XVel0ed9IkJu+X/zYjBLtq9Xeih/hstY294Ptdm14VszghAMsPcT+A62xi
5vkfz+xBQh2RgTEE1c3yxH7kOkz1ZoIUwJAwMQFVjpsflke6z6BZ7vlW87mWndgujxrsvcZWD1He
DnPlbCqtQMVQ9ubKYjn7/S8cde+Xhy5yI99lVhk8NqmrH//esiDTprAgv3+3y9eKVqE9Ll/1coMM
ufvp4S9PAUbhHPqCGR1TNC4MdWOVRgBWJmzcg6DgyTbbzm8RXSlbFGJ+PQwZg8jESp5ORvT3uzR2
YdUm7s4f78rJIQ9mcW0t9j4I58XRW+5Sxq03C4egK++15WhKddx/urto0T2UgCIGw+0vkySXcKbK
0i/sQ2qT9L04Q9ze21aajqcKE8iPt788jNUzlnvLTVTVL/Mg0Y8p2SoWHaZ8Ji/G8L8eB8Ok72mI
7pdPVquPt9yDx7Qde+R1lIkbfHq6Ct/445dOixILCVWBTGRihzdR+1PzCycQupXl7qhZ5ZqaNgRv
NfkSc805oO4tD8ewYQeax4k8drjhEQte9XYjj8uNxVWfuUk9HgztxoyUFvFPg1A9dEP5+5h0qL/t
jMG++2l8L3cp7rurdHBhYKmRXxGHu88M4/qn5y0jW+/Acjsamt8fg395zo/XqI1KmYpIGl9+FkfK
e1OMrGCRN//+Bpc/aV2MUOvRFWQV6WCOkzYKWMBNM+07dZJH6t4vD5dfWGkpvkcH/Tdi4Z86MrRQ
/haxcH5t29e3SLbv2A/+1Mv5/pe/t2Vc/zcfhvR3WoLjms6/ujLC+s2BskCvX1j0+BfAwR9dGfM3
z/OAFrqeC6DhT10Z4zfT8nzSc0gz8g1bd/8rXRpBC+bnFDGPfpDOhdMxsBpBXPglRcy3JldLK606
6M1wU6L4VEtgEVXWjio/JA+G3+qnttXvxI7/Ucj8royLrv3P//irVzR13bZ04VpwHX55xazAb4oR
gMv/tg0saohe9Wy6xGYCXBuCSH4fvt+7ZH/xcr+mDKkPyAv5lm4TAGV7fP3V2+tDXIS8N+N/hp1G
GG2VorDKdnZWklUopks1p69uPV/+/pP9xUsRxIYsli0hn878pd3Vi8wAVjVXB6X5S7P0Q8WCobtV
SNi/fyX1pn85arySg+5EMAb+7ah1boQpQy2hAg3ln+9BZGkjUKeIVP7p+zMY8//2Wq7hgyLyQXoY
hvrUP3+BlZ7DI+ZTWSk2E9hLF69uKEy616MuSZ6qddr13hXMAi4yU70TvbixQjxFZnH++0/9SzvR
5lDCFjF9k6NpqF7ln9+J6HNP6/yhIkZZ26G3wvuv0ujHC7XQC7PuQ2uL9yAO/2EELZ/w12/btVBX
C88kOs355RvQFNNAGEqkh/Uj0bsrFm+EyQ0PdTc+EACAyy88URa5UP2B6KfFr43d7CoKhytEluzT
PfcpcdOnv/82/vpt2ZZDe1XYLkHAf/463KaU9FSK6tDZOJTDjPI0hSAqxAOcba/7JvWzbOj5dQkl
aRZ/a9zw91Oa1+Ap+kfPmQg8p4zkhvSc/9WX/osz7i8PE8gWpifwS0wvf35fs0zkFBPRdyDQocHk
b1Itlng2J8hbg80ZgSWGSvFLZZb1P8wtxq85b8sQ+em11e9/Gqyehypek1l1GOkDDDpCLAmGGLEk
Ya3NeBl1Ve5MxsPgul/j+Llogu4fRstfTQLuT+/gl6MypHnE4o13gKcuZZk/XtwxeZ3xs6zZIn38
/Vdt6sa/f9u+x5nBuBQUY03xy+Asg9zx8rLKD6Ve7URN0gvA7EFXYQI6+Eu7zveYFvosfpZd4KwW
8WzmDQ9OYx06NgMrqVMX5m+QLF77AWPH0vzjSBO1avVLFcZrP+1vQl0+2JZ8KJPd6JSfFLnKj5NX
12gtVnTjBfSIT8R2Fe6lm+dUvPg/6vnSRRTTQxsbyn05WY/TRFx5CaSx9U7kx1xj+KFqlPIkp5M6
TaabYm6w2zsGY8UBstkTUcQJNfbDg227V70JjN6IDpmBeC7CqsgRLc4LYFmz0bTV0+vQjncxnSUt
tI5BOV6VPu+RLusapSY6YNTQekQSUJ5LawVX9Sqvw8MUWLs2mS9drR/s9lsqk1cULtepFSKa93fU
sQh8GnpWwMmHovApQKEaT6bPEDYKPkNc3FtO++apqVh9M3o6mOvIbHcVDVMxmm+a6FEaq/y6KFZB
3ue2bYPVwOcyRvcwjP1T1kkqoyT38n0uk0fnjtdR00FSbCoNgFH+CjLggqsROxgz3uBD1R+m6cGI
8ZPo8nXQ+HDejMkxoRzd42kKBOMAV1K3Lo2RDr/gsJRjsZ3ykigeJjD19QcOWLU03Zql9uR04Nm0
Mv9ocoTbDaERIlRqxWhF4VkDpqtfB331hl0Q0xUfFfqF6pfolz7ubxL/ffQqC3XtgHqO6wSOM+QJ
zIuVf6wj45aUhWEV2LyTwJvvR4ugVy7Cvtc/+GS15zmpTGnP3/utv71PsSnRgAlffYevoAhqkga+
1f14bevZq3oJNBgP0PwYaFTD1evFU/0FcwTMvOzVmvVrR31TLH4w1bg3ItUvSv+nyJ9pmb4aSf7a
A1CgG32hNQJEM6K1EN5jCEMB0RgPideolArGVIgkNAjlfZqX/HOrpdvkMz7tNsih8J36QhGOvOja
drOarInpMvOO1gWF9LqKtXVbJyrLnfCpqb5Vamcv5uVM8CWrxvWnfZ3elO+5sTXuHNEF646eO+fV
aXn3IuXzjUb/oK67Sd0S5PhqVmDP6/p1IKcL3MzJ7/BQjZDS1zZANlKqL2ooYy/nVNbdG/LAEA0G
+SExODYx19i9TSyvGfS4yZJqh363vUqT6dmIYVfYI+9NZpHkhoBn2PtBU+1qPRgZH3hKQyu5XYYj
eSwfiTpxqbXWKyJLP1tmeC+6AuuT4KWXqcSLs4/BHQFXca6UB6ZbKFXDxYq4Thkac3Ed1B5sj2kX
lhhlXD967XrWERB+ODn9dD9Njy32zPUybfXqUh8pYPzIEKrwQ49j5qp27cVQB4qAEP0NeHQfi3t9
HqmZCPmADSz6EGVVrzId5TOeq62o0mfRpK9abR/quPsCf6OfOAd6hosREiCiVSQf6SNVGS5Z/sAS
ePRoJtBhQ3utnuDLfVgPSrOBGkfNmZ3G2xpd3rpl8VIGrxJwHdo0mnXTehgzvOl6nLpThUcRN08j
bLLhm/Fab2JqEH5w1sk+XvmU1vaDfnD8fjs2AsSuRT1yyJi3NQxpWIJHAi4l0t3RvJA3xNnllpgz
eN9uJyeIt5zp34OPjI5AYuVtwW2EpQIfcnBGC+OciIUAGQ4Ta0v/3ivt4ViZLcKeaDhaVn0llDK4
rdRlsiTTWCM0Z+fq2hPnFiGorrajjAsTt2vPhJi0hNIUNM4r+xHYKooIEC/brEqex7BHZF/Y+dbP
+OIyQ98iyR0YnHxX7jBdlmyjZUAuixdXJh/qcqDn2QcBnsgd+GqY4rquqFd03b5haXlMMBb3unE/
BP71hDcCRnGJ35fiwPdDNHWfJGjMMQ8pHDICZT6UG2L0FGZUixlQRVK8GkY6bY2MfXcLGneqCS93
GNbR2JfbcpLvErzm1ild8j/96Wogmgx4XrGLoXKusgls5SgDkNVh81wDNNtj6tt5BFd0viY2TW18
dREIb4IZ463hpyCWOuDRLuayjT4w5jGp7WsYuhxACPEOpmUyCzkpq9kEZefi/7JCaB68ecL5mGGC
btOTkbiSyVxuKqxO5jQfktnASKDTb60NryOQDZhQUVirCAcZGQg092NOwsYtz0hiAH73LNu96b32
uhuT2u5q4poJRfTd1eGf5hDmNj3+mYom5lp6Y7WzHF6sZzKvaT6tvLjfEgpLdoA6diV2inU/E8Jt
X4jQvh1HhkuXNwKjmfmKC4P8Q50idj+jK26AmkcZh10I45U/vFHihn0hhoNtw4pd1kS2Ob4hYGOT
5BM4O2ku0aRWt4ZkBYvHgU3m4O9fYXrZ2HmnraVaywbK1SPfR50Qz8FT7igyquzyoejcS4EHdB0F
8nEuyMRQc7nj3sw6zWun5RQNB+uzKLputUxBjsyhxxn5NqowbwgToX71VrXOBQDwezZy2lqe/iwG
oQOGSRya0dRvytgHgzpwj6NC+9QbTzXbg51d5Uc2mkgw7NBcp/CEOylPoWc6my4snjq3irci6OjP
JgSs21wXAQq55UFB1BEPcIazMJCcy2TZjs5JFjHW1kez8/rHosZwaZbt2Zy9NxrA94bwhq9J6K0x
+hxD+NtfQvgcAgSRNjwlpX3qe4t2nmFRIR3iz17b69c5QKGT5jnX6NmDvVUm12bd7+ugis9hPeob
n+4jzq/Q3thZNK2tqHwjpAHUJ6n2+0Lb6rGBio5JGrIrJobsOeZSutHjnUC6fDXVWBhRiOz1ekY8
hgx51Y0FGukc2l7daPrGRQm3mcxpW6buVRMpnbz5WAyuvhJflj25zbAn4WjbSbH32sDYhTkuvszC
wQ/ZvHHMO2ekWGiU5W3qkjHpaN6hwjMAVL+AjxDl23jyLkY8lVcdShxQZXRFcnmnwxWki1tjbGrD
azuvKd1JJGsuVXW3m/otQREhKqbuG8SzG1kgORvNbhdbsb8fqxz2m11zUqQPfsYoQq1Bwt6qUkuG
BlPlKkXvv64CDQ1O6QLHIzWcXtWHI966kcuHLgcDnkWKn6K8ha52Ah1WrGMNAoGRbHSP9VY/2p9t
jZbSFDKTw71hoRWyMalxx6wkjrzV5NuHPk+91VhGe0Hdeu3XDuEVlSPXccoloAdCQ1KHh/ZSMC6n
reM3hDtPPkGSU1wRsSQ3YZPC8ehKsKwueZ1NojuHiLyQQUz1CffysZxCyRVp3Mmp7fcYym9Tkoag
a1c4pzqUs10qsAFNCLv6/qWF/LGeYQoAKEDDYXkZ6sGYkGmTYFMP87YQlHGHHucQQHMMBvjXwgbY
vHQOpRYEhPOR2dJFwbRxK2BWGpDwOGTlZ2jB/2PvTJbjRrJt+0W4BjgABzCNvmFPsREnMKpz9H3/
9Xc5lNeqSlVWaW/+BhkWpFJiMAJw93PO3mt/A3fN5cSbiumEny677ti5dbx3JWEROD25BzOAFQzl
MVNRZDoxaWQtKZ2Tcs5LQ/Cpok/AchYcw6J4ErUjjoseYPkKillAKBu7wpFMi52aRHQbkIBCQMRL
Ftb5YR7ab1lthAd0H9EO0/pHmXUBQ7f3WiITMgW+a6vlUNTF6uigxPM7+cX30vhA9SaRFg+3cm5f
Ap8UoDkf6k0UR+XOw/uHe4z7qfdP/qQ4IBYc063e3hY6KoiwJQ7vlhiOuCCuLuUDln6ACrjEUBVy
TDc4JruxludW2afeMH93l0iZxFOexpx/Epi7G+51Anect8EVhJRhYZP6UJB6GMos4lZLo2Z/F5yz
mPpsBp/0LYJ0sQ9GwXE9tqaRvVcVvXgGulmH0iukmkmGrjo0xLZMgQR354HXsCZeKWSV7Wjo7vi0
Xd+Txfa/lAUecTW/oVu+W4+6XUKZ6Qsc6m2cvAqfwxtMjSesHqX42c383gQufQZIbDkpk736ih8D
NgUWblmYwxEHBwYu46vL2sEiGG6mUBX7xSZ/nf8CwS+dNgC4G6xUA8qLvcrCeyOLiGgq+FYFbWGX
1/1BcHJrCg4aOQxsCw7MiWBCv2luIh9FxBweqrghthNr5+D0/PucLmDOs2yExj6Mcm5cqIiGVROY
wceY6GKr172WXr8LkQ+Euo+9l7BNvi2l+eomjUE6dPopHN7/cYGEkVOnGfAqLjWfWJdk+HGoSI6i
4M3V6q9hwurtPue+vAvoHDI6ZFnqYEDWd2WobzF3eXXZp7dVjKouqdrt3COB0GXIOKVfKrOoT4z1
swPu02Un2/JqD4QCek5+ULU/7cOYSAiHxEPqS89F/htS61GuKJ/SlKkZx72Uh99Hqq549ICwwtrh
BFaTDVG1IWwHNlRdlsou+BDdyVhddaSnrFeo6lttz1qujDl36GQnFO181vpl9z7qeISA28GiWiBD
+yRs816igN5Jn/JF6khLoMLPcRac1lAoKx+ekGOhwYysE45vHE7zFRzLSQ9q1pM9BdoBqcQvIwgm
TXR4SrGJomhTF4WwCnoJlWk7XMlRfV0/g16j8u1iOYF74TXodbUodW2h62MArm8OySB9jn2pauJ5
74eYkTybkJK1SrYzokU84850OWpJk2b1wn1oDRkXl34RomVArUtbuHS3+jDF+8TypIvVKlmuvfvi
JdBYDXT8hRA3suaewEuG34hACW++Zml3j1MKg+JygYqeb1PE7gy3IMfT/3DV8G0sX8DOAZ2fs13C
NVLY0UNAS88W8lT2/kc1oIqsrOnGWjjszl78aesSfVQcycK3tf22vnhL7zmVw/UqchoVCZuUFYtf
nWQQV/I3jTSnzxv0ZzrPut4F2thywaexvAtzeinWBNXXepws3AwR9lliVPut4d4bA+SgvHzRCwZq
7PcMb4HJauNNFggUu+Ei5e0xagodP2tvOGhwCKbWQxu2sevntZtcI2Vhq/8wfEnzTFBeps581fsy
Yi8It8XPZuCe1kX9UHJk7y2mFV4Z3GCLYQfoom0XljNSDH/PEQNQC5UwVzB/Q9noxNQRN9x2vWsX
3R2D6f6jIkNqu17zPlqr6veNdvCnS9G3H+lEAaIX2uqtiIcfTT086aVEf6rR0p/wBnxOWfSZWN8h
ZWxVC8wjywqWGeMemsutGZTzbon5tXULYmi5e9Q0PbkePuzoe20dloKuSiOFYlcHmsySQXQU63L4
OC3Tu/41paF7yiyKVSfvXJ9mpta8ro3LvhVUk0JvJC+Cu6OWNCpGEojhtrFzrbMBu6tJ4+omfosQ
G6FhLa+1QQB4lT3VQXlYxmkXRNz+Ewd1ZPrFmfx3AzU3iVQWaT1NK9BN0PQaivdZJmhQMuoO3fBx
FcE12Gq2cuRVR61xZtRztDgkevrSXh/iRjenNrFOvanNmKy7OTrJTN5NE5dgWzNgYmCxlyNABSAN
+7WxEH3JUPEDtgMeVI9ceCqmAO8CrGoVF7hFipZAQKFPAn1vWZzM6LOndD1Qn//ueNhB/lk0PQZa
cRjonUhX19ZclQINJ3lVR2JZqNbX9hmooMBGDeSHtyNJIjPowU3Am5MIfk1+xakZv9E83NfNCCYC
b3hvcfDLrfy9g2Wy3g9d6PARNlT2MQUVoXQ7mcP2wnqPMnjmJ6cdlIedcv03W4qT3y1c4uvt13pf
7HCgNtSldghlY7Kzi0WPcSip2eaJfHHBBa3Le/b7oVa/pGLhdrNl34+URdJPz83YP2XjdJwrYaOY
1OcDC3pbhCul0idqly7sWmkp3SrLJlaGoiLXtsv9na/3RwYuiAO4r3NwBU5M061wb0aDajWJWA0w
jqfbInC2IFVoTiEG4OdzSaJGZSGlc5ej0gWzDVeTJiUgXIw3U4RCeaAGDcB41HP83Mo6OCbn0SZS
tEkzY2dRIJt2+RhJTpNFR5p92N4Jrb2uWV6HBIIQdFhkXHKTudmPohmsu7X2LBZJaq8f7bKWtwgJ
7UvToYBNRnapsDe2WZeDmXO9T8/KOTHcKdu5c6b819qlwW3s75os3tUV2gBp+v7Rjc2tG7G1Ee74
e7PjqIiwFZV57FIaB64I0M9yPCX014sIdAh0Sy4PHS0h83/6KSVvQ6LOpkLGuXayK4zd28bmvUsD
wHMZZ2SwBA9lknsHvZTMehZQBcyQIOG8wYf6BfCKBiKWpZIuAnHWv5LqIZ/ZQpKFjtJSvrdLd18Z
lN5hmVJEIemHkgXBRM3GhiIP0Tk1c2FzVa97Wyo5Rnee/Fm3BvAPmtXA1lhPoYOQ5JKCBijv6TJs
GFbnG9n2u0YFB6PlQCJcgmGcPv9sYLH78yEy/P52vZehvVOjVsv9eppbf1GOXvOuch3WZoo8OrN5
oD90G8i+dIzjAFfpUVn1E8r5bwEDxmNW31qz+TV0OW5XDAFCbDdeDNbEjuyQloP1uycgHU7XY30u
C5Vt9VU/pU91CmfB8OEGc4Uc22L+SpQwhzsvvluCx9FDk11FYXeFY4zzGLTRpb/FhE0zMGzI3Cny
S8KvdnGms+lXFAUNTjHbA75WVLgDUJkpiPVOMOPMCPJ3fHsXVREW2PBr+VxaOnMuxzIRYX7ODHmI
3PtwKM/ElH5dlO9tidgm7qlrCWxS1blIPYNU9WTYuXN2HUUsbidz6J9nM3/JU6xAuTud4J+4lRHg
UJueoKUZe4/23TY28e/1c4XHqDSa15a0yclFVQh5pVxsQurtDLxG6Vxzeg/9hNPGHEAFpNDSDES3
qAoHgDfkxxPT1bvbus7wf1kcG5J+um9j27xBbraJBoLWTJ/JXBWGw0kl45emxzWexwS4ctymPPok
ScTZhf6LS4SumxOk01bGB/Ac3SNVyQkrHPG8ZvpGlJGji7r0xgpHcXTc4qEYfQVc1TWfJPqtwz+o
46uE0sU0QKAP0ZuCRIT1IbR41n8tC2AiXAvyrweX8IMumTn+mwEJCoo4ycMA2gppo7ysDyByJOBi
/FJKleeVHu5mxT3gerWfUTpruxRKzJH+QUS/WEasNKtkczRZ7UJynHayJDe+zbLvrWmIC6TRr0XF
QAGogbWHJBFtVr70+hCn4degmYO9sGv3MvnRPz+s30tIl99HdfotBnwwk1lx5t10Ll0+Opf12R9f
2hFxEwqFZQz25upAkd3LoKKTWiTm5R8P1YhUzAqqZD8gk3av9RS3BLQ0HAyqPXLIHmknaYVcnmOd
bzxWATu+SZX9TGSyfxiD/jDZ0wQ/Kr7BwS0u60MfpfalafV9RcN//48/SEJ+UJbS0bA02Xd9oN0v
fj/r0xQZ5qL/xBt1b9IUDndrXD8gN2O4V5lPbWqZT2WdELcDlmkXhfIckch3k4r4BdpQfeN0XUPh
GOcnIzPVhU/pqexAjk5m9WzK5oY/nu6khQ/WTrPkHGRDTyOyIB7CJ4oc/6v96FqGeIwjs9rLJIoR
esNa6Cy3PcAsd1l0cLEw/PU7Lij9JY32+mHkZ6xfTSPGIzr8xm4MCv/Y97wcBQjiabEhGM0OwBy/
pE+xfs+jDOuCXj44xv2UmuUjgbA0xeaDjpZyzDK7j0EVgbkmMSgCk7xZnNRhI+J9bntD0v7WT90i
+kHCBuEZXmtTAlj2ZX026E/hn75nyvYwKOeddPuI1Oqw343C+2qYXneYtCMANrO6YoSaNDF80A/r
MzASzzTOFoih7OBea4IkldmvhEH7PmVseFm/tT6YOnpgfVbBCAJKUmUkU+bZWTBnEPQkL270wQt8
TAeuclF2+Eoy525+DLpwYNrEA0j272xHDt6BJXyexbEcm2eX9CVAZjPCVbSC+i729N3ZkcFyJHjx
ps5bxeVHzqJRdJAPBmLVLb4jANZxP5n7brrzeihcrk073G6CZguGS4H30udTUgkgfkJPR2Tdxprz
0VUOMdY4Ipz4cRUBDqn0IV9pkeCqDyzD8hgDPDraTp1YW5WGEeTRSGLyi6xjNom7yE/2jBLFKewO
lQcqjPi7K/+v5EA3BKDN+ackOnL4ev59n3TRNc2sZRsvU0kX3ECdL4vvOF37y3x0erP/LT0stSJR
CSj3HAl5ik8e95+vkj2tiGlbhDFZ3YtJ8Ix+tj6ETvPXM2xx4pAHPjtnf569ighhbTqINDoeF8pf
z9bvkTkxqnA50z0GeRcSjtBHMdbPFj7jRpDfvCdP0AEg2X6Q5XkFwcQWPQ8PVRS/ZxEuZoy4u6hq
5pOluheRenzyE9yb2SSf3M5oPIzqJoz9i+hh78gurG6qwKVJJ9XZoeQpsoRg5sr8FvrOMfEwq5in
qJw+grp6XdzuDSF7uLVmm2hlGpkG55ALBKN4o2b7xU1G5nNxk7CSRPdmQQ+jNQz6Hs6HKeAiDnBC
aw7lXZPB4VCi2v+yKwMTNczccYR7Fs1C7i1MKwSu7XyUkrsyRaYdeO174ubfWul/ozDZuJaHnaxX
pPiEn7PTwHhqnwqF1w3xLvOQ6aCM6Kx/AROfP+cyn1tiiuzjGiWbzBxuex/oKMqLL100YhvFOz+o
Q8yC3CSgGsMa447t3eEEOqSN/Igz+2uz8I80S/TLn9jmxh4WYESr0XLzN1WpkpmG/0UE6pvtdd/s
wqLv9RinkIQyxQkONyPhgqiwRyO9WezLUguGcYJ5r8ybg7vAITZxq2FjiN9ZhW5TM2rOhsV4yqur
o+j7B1FXkEemfj4tGQkVjYFjYMDiN8ZscAsJjszihk3zOBWuJs6lzc0i6YAzivqViGH63eVxjH5X
lCahP9GvSBcCWfJl8FZKkuRETRIh87oQA8U2KU952Dxa5gB3m/Jp7eglgfqlW0HTWlCZdFj8vNh2
Irwg3s+3iTu+AvIpSDaDmoDcwuxCCkh761LoCIO6xUlqGiRe85DW4x7QwmccmM82h0V6h9TMfg5m
GZapP9AXIPWQFhJSgp6BbxZnn1Cejc0Jefrlv+ttVmLFv0jBApOqAFlTwFQQ2sYf+qJ2WRShUbSv
bCLoiplaBUZRBE+o2UzMSLwq/8ZJL6SMgbeU5/QndKsJGs4OYf0miBJ333LqpkERW5tcVwbrW6lo
M0KCz+zxrATlLEce3RZu76aERJ7epbjswe1xLEQxMv+SGkYNNdffmd4JZiehe3R7ykQSQlF/lb74
nNB8b0Eg0zqAgcByzZGfcKfeuJHIWP77m2JpQde/vSloSC3PcbX+8U9dniIIx6clcmpy67VHTtSk
lKz6JWHEvrW86zKeVNDspqn3d//9Z4v/8LMtE1Gg44B/RRT7R0ZY6wzQkscqO1V64p2HdIz4QVb0
6tJmMIR7V4r5SaIWAQT+6nviHIw4sajCGIs+hYGaKcVN4K0mI+XutsmCM+S5v5Ol6VC0P98hy/Tc
wPfJNLMZGv6rLK1opiJ1ZMpl4/Mqo06Tgdp23LAMU0zOur1WWCmwqj4A7IquCslYPaa/tJgjjvkU
84LpSJ/5h5KKGK3Bp61ruZX76JXFZ9LknxmtQq6JgyM4lKkk+ijbmMPtwypBVKau23U7EHTxXf2e
zB6Ri4qicNVpUCb8YhAsd14WbcRAIQ+esTombLhqma6pfpUQ/8S2xVXPXpzdTolzGmc3AzQ5PM15
9DMuxvuvgQQWTMFGn+dTNuNT1uD3daY3oZuMsazPxIxpkUe5MHps7Pk5m6LTf78iLPvfxLGBabmW
sF3peab8N8FqNcWl4dP6OMUyJVvWdPZoVKl+td6k0SuZ02pVVF6dV4ZBWsxkNhL9fWcNzkFOZsl2
QEfZ92JOxlnVXuH7jKd2MI748kFdj/RzyBbziHvG3UfDe3hyQgbAFcbFpQ3yw2Auv3JsoixuXXmQ
9XxYm80qomNhK9gu0adqDYRwFv3qmI9ODxSLmCZZMrL2N9QoJhqVjZ1z6oIoBqlUnCqP7httBmyn
9NzYQkFPPIwRg6nUAkaBqe3dW6iImWl/5gLSJzmz22pm5WlC7yPrPE6F+s+jjId13tobP7NkrA70
HAyrI/O86L6Toarb9XkuOCmQMTrGx8gsPnvBODK38XhEHSMv2KeFgsic2J4ejcTqMBbmCwc9+lV0
fBxac/i+bwyaXGgY+K3doHtae+2VUd45XgoqzviJK5a8yoJoLExzXy3M4nHoLAxGUgosE11Zq9pt
w7gXi9N4NHIhQcnV1YFxSbIxkupcfQow6JcR2dSWiKlXlz9kQnDBDfvNGaOGw9khdHqoat650iIB
GbNPNIE8Qcr5UJg515dan8mb+GmMuLTScrifZeZvLKDp8dBPr3aIg3si1jQdocCTufryN5erXhz/
WDwtV0iLUDHpBu6fIYeqR2PiGG16svWvrHcDj+9xhgt+GN218BKKVnykKHLiTVjq4Z0emJVaSQfe
1d7UWF/+5iX9m+I7sAM2CZf7SNCR1LCofxbRdrPE8R9b8Slz1dcqTx44Pp916zuDxWcQ0BRqxVk5
Dq9aekV0/Wdo1m+27/7Ne/MfFncb3jjvju05SCL/lJ5DzB1CWZTxqSNJF+UNdxXx6UlbbVG2dARx
iO8NpdqwuN9lw/xFITlvdX9Dav0YegqNsix2OeHWZh9/EU407+mEhdu4mv5GiavTN//4HB2TNQeF
PHBb2/lTh8sB22EMPkanCezozmCKjrJiZw5tovEvephNWb9k0tu7fGzXwrxGglgkzyS2TPAXaVDf
zGk87vvYz/foJyBF6m5UjGXQtyGV0me1N2aLMK/sg1ei1BA8mGNO8ViUBowIQh3GdHrJ56TcmQuq
WJFDFsbjvAsMN3gNqIWE+SSaZyPNGkg5WotnxOw+zXISqb2j0xfsh5HGWvZWuV16yuoCX14fRwdu
i22HsvJF5uIg8+BOYkC6DYYF0DhzCwP6vnIqeUkabhu7rgoo0NZyiAPjralaotqQ73IFm+9zhljX
sE+657hKRQt6an5gfIkY4JrsEZGIHgbJgrwUxXMQoY2CAgUR1DbOJF88FL365ZZmf5T2Cf9xcwLd
QEO7nJJDLWHZyqW+qYOqeoL4THGKv/6Yz910auL4ZzdCAFjvlP9vjfo7a5TeX/9pUfk3WB0ZEjDk
mvhfXFG//9Jfrig/+B/O0AGeHOn+sycqcP/H06GvTH3Z1//PDWWSLMtGbhJmZAvT1h6Vvxh1tgRf
5wi8RJZl+jZa+P8XN5QQf645jNQol7HwsBLb2KL+PFA2IKdQ9qnoIroefKN6ZJcmwEJbuMlb6C6z
DjN0iVdav1ofZGTtIYfDJZrT6jxYP9y4Ki/rg09wxgKHga/NBoCM2S13aZyTfgFuN+4yeUr88qMz
wwhxDPJba3F3EfwPhvdbhR731qwJxBiC8TDnAcBzE6hGnCc36Fy0cmU3yN66D/MauKpU9Y2GwRQN
Spsi6BOcuZgGiSF5HlidjtXCFLqn6papDM5Ys6lC/JycehTObcRuC31nRwYjyiAxpfcIwuXoXWqK
uDeaSQV6J4JMspsy5S8X4be2knKHavdmCTatTcNUtiDPuAEheMcpin8f5CV6FnBfa5AW7GtGkBXC
VgPUHvQ1+xSdB+BIyGpjEFn1eBBGzPGDcVPc0o/JghTUmJqOlgjvJxV9WiidNj0UEezF5k9bfAla
hoHJXAhaB+QFtSSpM8CwURb6FJBQwtQ+S0ibqoYXTEx6NOw2e59Y0r68VnaVHomo+yUTD+GAEGjG
FJGODE8723ugmn8A+3XuLGp8U1aYuWtCXsD8WwJ+n7/sNRbqXmVYN/emV4pdPpfXuiADSWpg0Bii
k4mECkFDeQ+YuvFpM3JjeNTeN3BndrHFIWZIecXewvuRhukXJIawhq1xANGaXPLyKbH65bMVh6ke
f9LkC895iNLcklCK5ybbtZnpoj/Pnt0Rxo1fI00sWmdXgw/cBApAbBqUhCqgOdz4DUSovGsGdDTj
dI6M7LJMj7Nf4KSo6BGknvMlyBsc+51xdgZAHDgOzrw1V68uraty7Z/Dgty8Dzug7hYfL7GVD/HA
y3QJ+JvJ7zH57ZosG05e02JkRhm9UemQnELHIzukMsFoqAJFbTnH+7SxHpfF8rZlIqIvvuHtKaXb
LUfdaVNnJj2LrjPuUUvtZJqqs0vC09QDhkbO7oMlniiWZLEf550Y22FHu5E4DCMrCeCZIqzwxY8Y
o1MEGFCR9XK/jE6/jSAZD2XAqxfuBc1Dvi1tU+2GqTsz2Np2tt08EUlLcCWC3ajjPvObkXccVM2T
Pmv0vvMjgxHxEbXntnavvcMwaSaR3RrSG8daxMbzv6il+GoVPWmPcezAwg7B45ZPqiJ2oASiipDY
JNGyn89COhgA5iOda5iHdICPObBtf+TTA1y+6fCJMJZnPG7M4oDkHYR6OBMBXN2RVUcJ16AuIeyA
IJnt0CAaVQ/2JA/ClQfahMs2Hxz+h8LhDheReezyhPJBTNu6ZKIH+GxfSFKcxkYdqgz5Yc+pG8/d
mTTJ9FZA4Ragivdgq1Gb3eXzS9caRCJVAPtQXIrcUM/0RoLbxE/u6JZ89Qb/3I6AvizDuylz52HK
uZBzhoHXSrjfGN3s4qWsjrLlM74hURY+D883zIeCs4pf4lEfatImQvDZPoZWvwONBb05ou+zlEhz
igEWfG9kxzDHhwNbbR6W5R7i1LsxRG+Jg0KuJY9kv6AoAN5Jkcy/UbnltyaRG7oHdEAyfy+AChLJ
wOjRCMxPxSEa0m+Yxwy9w1HtW/LQomwATVH9CNM5vBOwJei2AFl3U9qFzeRJXU9FO2EiKA9nR27r
hhY4noyhJxbOcYxk11U+klVvvAVodnKXxMNzal2XRd7bMVD8UgL4T/v2m5MbQHyC4CdOpfe+hhgs
tN43FiSIzTDwIjS1u0iYFcnNDDQdJ9kVLG27OWaUkhAbMc8z7czZ3noV+aaD157MHLy0GUe3mJau
46BsdqLppoxRPdfF2B38NL+IZji1GcDARgC4DE+JZ5bHqoMc1c7qgOJuvkPZ1i2v3kSGbtia1t5f
/B/jPGxLwRZhhf1NNNYPtafqU1Jm+HFilC9+gisIy0hpFMMBIZXXpehvZggVLrKzZqbn4bjLZxND
gbcan76eRUIX+AHSPkTqgnzOxlNqjr/mqSz3nKRvxzaYD3Fn7rJkqrdDsRj7gnyyM1vLo+k812Xp
/vDGVxln71S26fMIJxDWPbumwyRwm5njTxQjw2ORDE+Mm5E6BNPM7Du4tkSFbR3L/IgJavVT8ivC
ixaikgvCZ5wvuz5k5CXVtqsyyF6hCnaeZZuIQniXumH4nrtvKlfqGRcZx8+WVSW/m/GsHs0FfNUU
mK92+9jbTQanCr0IsMWKDON52QTfLH9hikf0j/LH4TjH9rNZ5ilsgoiFGRZ4R9zrwUOW7EyUvjR+
LHh7NWkl84L8FOtbEIwhA98KlVFY2vtITi9Ygd9jpyKWAGagNbqA65P+owTovC/N7msnfZ+8OwUP
zfJGYj6SQ2uVB8+eCm5+SW+cpI2tFbWA7uIWK4UVv9ueSK6uNH64fpfuU9ds90SWE3vvE6rnBnV9
F88GfW0VxrcjBBB3HM70Y+2H0hrzs0KzifxHbPtCtrs58VL0vYy90na4uORp7z0QYqBMXXnMOWyQ
lMpO0Zrhkb32HpzcxWcshVmnjC6myM4Gaq3dpAJmDx5dxdhtT3WjiBLoM3nwEFr25vBO7h1bSFvs
TUJNN1PKjKdM7e/RPOxk494ZLfEsvkDGXlm0KDRksyo8EgANWoPDA7HjzOJbpM8ExDlxa+BI2NrO
aHwJzORe2YO6XdruDmhk1i0ggGLUgVHss+rMy3tacfM6YghOTMVRSRbtO7sOcNq5Calx2Mw8MLso
XBcD/ZpWi2LHYtlU9yXUy7bqMem1MDyaCVl1CZywy8igNgqmgGRhNFP7QUZhvG3Q810a1/qJ0Pda
h0txSow6QdauDjXMEYRLvnl2Vb7s3bykUeKDQPccy3qwNJrIcLOXydI5Ll6KPAZI2V0zFrCNUL5v
PUyCNymMEMwjtHmid8Oy33mVBEEEC2u1ZajX1oVyiezXUZ597AcOkQ1W+sqj952S/nLh9so26LRw
/ZTLGaJViK3GlBABc1Yw375x8pCMsjRmF6wUg6o45UQ6ivSxrJiNMoMOTAkTKSdMZrEU51Apj+TA
9K3l0nqzrRPVBQbDWFzNCTPT6Do/GhQzVJLdbnE5sfTuF65PsS9x/aK9MNOdU+YMG3Jg+mNvndm8
uTI0CFCoDreJX3A0O9mDGV0DG6hP3jM5b0i4wi/c7nNLfjidUxN82O5o3o465m6nioFgitGZD1Va
HthzCEY0lLuH60NkEO/njGipV3rpzLxgY5jtvV05H5PgWqENe12CnCZ86n4UPijN2WuHLx0k/53o
2R7XL4kcspA/cTd2COYwggUPSc/hlKTvMwL4iBzOHo1/Vj6bjVMcci9ebqAksX5ngY+osxqOnmR8
5ozlU227m44+7iElBew1V+1lkpW7d+uOfEinTa6mWdwmHQd2FwUUXGFCph8NExBfVngRQSno1GLK
FMRbyVUW3gNGVbUNjSbe23zkecLKnVdxyEVYvsKhl7dLGN/b+fJWGU7LJmw4V4vOgNjVflueGLOS
oiRdY+thKGnDntMwpr+bRaTfpmQJtxmUHLKiSe7JAnF1IFDfcBC5R57Y7i1y0naYJYm3yQ4+2qdb
SXL7fVvfqEnW+7S1QQNC4JNExFFztG9LNnGqzrMrydocCszyuZzscE80ebchJPWKzQ3mRLpM+zZt
jo7HP+7SI/bFE5oa7W2AgO99ncsy2ppI4lHjuDZKKrVNRpbRyQq29Ontw1BFu4VgCF7pbWMs6Z0J
7TXzF6D8auEya1viqj6iap4vTbdNQioYCof3xneSYyvYVkU3HFkav9MGdh7xyl0bfDr0bsuz3U3I
yCrcoI5bndQlar3wGKnhOz0opips7NswAs43O+GzkQw/CP+qMWfH3S42ngbVdK+RK/NjHP1ojck8
4MWfbpYlIUBAXMV8WfDvbtL+a+Dmwz2lDC2jGKUXwcsDmjHOrqCtmwHozfI+8Kl9zgm9xiktfqk9
yO5bPvN5K02rPwb1cl91nh4+o5QSgxCHbCIcZgkOPZpJoqTPnokqMGuEOjeSSES/V3s+cObwyv8u
JAlMoyEcdOesjPXQvqiqTU4uYSAWN2lUNAG2N66jJXjyIvI86Vrh1lnYBzz/XDoWo3e/fTJM7BbB
FDifOUO2MgGonBjFD8LLtnLAg9hUNeMHTLJ8ONzJ1MB7NaZ30zzdKBXfN53I8GjRD+tdfv/KMgBJ
kUW8NUR4zgzb3TeFyVmZ9wXrbOZBHVz7eVZ5TL2ta87tfSXHZ7plbJExPnjTHG7ClCzTNmdbncvu
fhqXr3ZF3pwp+pvBGcQhFjjR8haxSFnogxU+zNAhYZA9GeZVzCweaLGAdbotzOw190gIkhT3kyPk
oXFBKRbecJ6GSuJQd6djzySMFFzx1tlxCo1sHM+Gtt8F1vfW9zPuUwa8aX2g2RbfWsNwjwYftK9I
DYaJoj0P4fAlSC15bYh23UUpe/xkezvFueCmECOHsZyQKtsOOVqW6raq2p+VNOS+jLq9m6Hd73mz
E9wQyK4sczdXdACCoqpv6yTaTmPz2ngKpQ7rwGFypH1gYmzd+s2m6UwTnR883g5j/pR5DtxZhnJt
/Iaullguw6Hhb4rnqJOcHQeC3gyPzFdGWFHCSCT2DPKweG18bMPPNrZe2gkbkKc2dqOuZqjNQRUl
jLlX8N2Qjg4sJlXQu8depE/O7BD9DrhkjNscxUTcbWU4A9WdivJqpu3Fm3vEqinsqrgkbcZIZ3a+
TmykW7yIMv65CP653EYW3Nvc/FP2jZPvp0BKScehu2GmT5pryd1m5jgKnKZy7gLFP8/5W86kYhUc
3mqv53bw+BUKFWJA0KHJ9AeiSnG4n6utWzf3hv+FkEaQ4yFYfahrDwW9+0utVWusUx4jJP018SvI
i/Sz9QGAcdgX/cWX7bCZITDCjKMhDIt0faiJEL6U+mH9ksUbCK0YmcvkmbhU+gESqsN21ER3EFKS
I010RKNZ8CBDHU6tf9oqnFsfKoKRQA0iYv+/F2F2eAjcTLT7yQsX/oyH9dl/+rIdUbQVRnteYalm
7pqX1vssieA8r1+s354ESrZ0aH6aDamkHEEoveeFg5N+sesze4jvM475h34Kkaqt3zNIs+eyV2cG
fejfVP/X+2MnhbO1BMNXp0/8CzbqgbOITSJpHz10HUFLXiccjKlmd+obkPssPJdSP6zPAvpzv581
fEzr/9FxABC09EOmr6NDuFcDro+eSXexiYTG+1KOO6MfEEguydhfbP33pqmlAOVj+l/2ziM7cmXL
snPJPmpBi0Z23OGaThURjCA7WAwFLQ169LnN/L/H+K+yauUAsgPCFegCwuzec/axJcWxI0VUoUU/
SKNzj5aY7wYlkLpz5IrCXkIWMnPdxw+8qFoLunxiQMlCIUcrRuvHCvKboo32rjGd1aLQRsJu/fTz
7Mpym2c8x3iTb+jJMZkQ1A4jGPK5I7v+74UheXEMsptzG/RT6OuAtWkcp9ikAV+QoQv9iMvzuZAM
OaIY2b1jZK12B4OyKqtqy8BruN3Uct0Ig4GeNLLH6ZyV7nTOORJPhvs6xPF01g2EuS2axdmqp/Mo
F+p+aCU0TPOUPmntr1BCeqKbtiSZjmeCXsdzS4wr+3OO8m0tX43sOtlQ4PLZKcQR6vBw1jw/204T
LFOlGP1YFFLwlbsLkcFz9aTu5/+TThtsb/TVWALqFACzqfSEKh4Y3mUxmkOMVBWPaLPNGixFpWTU
fSyIoIaJbvcIBNWdj5Y2iLPSoSqOpiKHYutBT6Zudxqdn6rwui16us+1w36X2SQPaXNKNjenSRkV
YelMkyCPEjoQQwRO+hfQSAzXZcREQtbEKEMnsnyiLrK6P0wZSOGRTDGRUAFV5QQkkMiKaCGIJO/R
4chAi0lGW4xO9Op79RPt6sOoj85+IAWjJQ1jkbEYUbnX0iw5oO58TBfEQrbR9tektxHekaqRaZ9A
NLcYUMB5Qyh9WcjfsDKCOAapbw9kOEe5EJJDWIfPcVzK+I7MLO4LzUZlB+L3OMmQD7Ts/jGTwR+u
f9bwKe1qmQgio0HsnioqUSG9DA0RZTxySiVutPEt3Ef9b4Z0w2lwGJVq+UuaEz5CDDXBUYexWJwQ
dTLUf1kupzOA2pzoEpCPwwOeaaqkMthkJeHEklEnOOPzfdZVOBAmotKBAM6kGEiDBW5Q5hMyMiUj
O8WWISq1jFPBQbW1ZMDKKKNWXDJXtOJFlN4aOp1LEh62DTiOyLvdnDQaEluEjG7xZYgLLTn36lUd
II7xJSDnZURIeW5l9IvNJ9sUoh0eBXpYoVlfWklwl4Ex5aR9ra3qszbU68Hv5SyzGg/4Z50NisNo
RW1Rv45Bid0dcnUBvrj7msqIGmr31DZIrfEM4xXhN9oA1/R2dTWbp3iirUvUDZUsDALTIZchOIGM
w4Ei8TTHjheKKts7Hte3lrSxnWcM30bHZ7jXUoDq3XcaNsV3ohJeK2+Gg+Al3/vVw5q2akSQTPwY
WoxbWZuq73zhECgzQpm9PVIySDlWfYhH8+dYjp/SKSZTpSbWOHpcwapgF6PuGRjOoQ8ogFCWIGFt
Tg+dh/+nJDfdpr3BSKYOdpTfoTcfI312Q4cENuzuHs5keyLUO+4StJ/xLyt38Z0xIKe3IKtrI7pe
bT0aJnnM7cDMTm+IzayLuwUpWmiJ4AszhBl6AlPMnjFCKt6oFbxNc0aSjYMgdKLCSCuES0mS1o8L
qhGqHEJH80M3ZEm+jB0plijaKFRRX92KKrmUxmP3vJp88NyfrgzBXzHQ9nu3WVCHwczq3TZ053q6
WlaOUpVIiG135dBi78J2kS3lQNym82qXKKkr6EylVOcAtNGN0t7HY/+mICSaoxfM7dnNRJZQucgY
+IDeT5LqNeaHYR7uhLVME8t6nbINM0bh0/Cv8MBUy1rAOJZNqDL6vC68U9Im673hgdYynOTKwbWR
rQyybPud7S8YNkrvZFlFsy/SEtdAOWTP9mNTErhsERcoS1uAdkzrrLf+e+zX+l0EL4vpufPQSNmK
k0UkU1DqA0wYo8V9W2xfO0cNIjci9bo4TRBTFsYTmNVvbpa/UdiuNlFcg2dBEeIb8YVz666q+wOD
uF3SkXQNrR2zjtsYiF3nzcC19+D0uK0Wk0AnGitMTX5qGn+jhAi/cdYcpFZtKHTS2v1C++HYREF4
o/67AwY+rQjJAHiv+8QM8pCx0Wd3mgi7z0cqBVE+7DwbF3gZzfp2Gak/BzIDqqeWHFDohjhVNg/Q
yIpqOTeJ+wUxkfmoH0W7EzV7XtS0DoHTIt7mmguit/5SzQQle32Pl8zCx+u3x9YBIFDlzhimS3Uc
Vk7sZoG4uMJ6AHiPGtnEGXxIxr3fL3doFu45YZlYvJncmNBQNgWlSSaX90nx4oyps0WR/2KuGdJM
a9y3QdxTn00hCI0+bA8icdkJnFNnuvcQvCjRmvvGQjMMguvOToOXXNqmex+DvQEVinoIOQlLeh1z
LDkdw0+7aHZesnyPNbGSRoMXshjdzww8v+qJpVHGmg9ewPW/Trrd2PfgBMr4mqad2OnBV+Dd2dbp
C4NjBqgUbgcKYWd9spiMNIFx8Bbv02STCQ1/1jYRSGT0Y5jwOQ1T5fq9LsavLZ2DjZGg+PLG97TG
V991xrOYEUr3prYpySTbAnaa7kZ9eBBl8YtioD2CGZOM1dGW7NyIOq6oo/SkkKvqAbVQyNVSMsiz
uHihrpntE9BnZ7VoWwanAyddv0S/45AhjyDNvp8WbJBB90ym7ITzY9u1JHuOHZKGmjGDWkQ6wxW1
tpB4oQM8S4mhiYywQZXWBpu0MWmtDNp4WSI7Pvg0JnxjJZtJj3cpNUnadHYU0v7E9EnLL7br9ezZ
Yj4WUX4tCy48MLkfErImDkFm+AYoZgwCRA6fch14Oukk0lSAo456kRn+A3rseoB/M1Gf1P3tWpiH
coLA4PtPLeX73TrQnkzz5ynq3b2Og/sMwZKBNai2HtBSg+SaURDC14BWFgEEDIRc0cZcVBEjVxq2
GVPH1LHoRXmxVr+4rMZQXux4oiLC9CqGZlFsJlcaC+MaeZ9Lb8Y1RbazJcpXcXXVmlpMmaSgq1Wk
I/W53o+Jnl9IZiwuc24Z9IeNX80AYHzxObYLEnyYWWFJpVr2M5Zs6l5z27PCSqubTPWajav1x24h
e0H9Rl6U/uvX8kYZdZR1d+3staFvBrh5OyTycF4XCvZpvg2Y/G1T+a/suaJ2TsiX5FRl8fSkl6mG
UQEKdhY5O8R34vyxsCoo88KUtHW1qh5Z3HYfmcwX8jwpL0kfEwVUpfdV0rySa1WdF500BsgQ3VWr
Jm//x329K66jQX7xsjDzc9c+3s/mSEOVPd6QL1Vr9KN7YrVIa3atM2dO61yOMUcCHm6pZ7ADaNBq
YcjZwbraZMFiwQsDq6Q2Y871OZCsaLWmFk42k0A1gTESk0gvJorKrKJOnWbo2OA1Y3wXhyoSMXiP
jlqeNaOBalqfarMc1tt9FG9Mr2Mfk0N9tfDSIQDs4N2XclrXp/4vIGtkauT1SVKVyahlGM4QrkrZ
d5QZQ+ZMMW2ZKRtITQcNO0JEZ5lSMDSeRwbH4m6QkDHn+XsR+GibjZgprEK3872WuzXVftuSTK9l
SXtbBH+vWW3ggK1mH3V6/Fd4nO9zK8KVIgUk7gBBInebY7gkq6eTrqObx56YkFHOEUs5W0R8znwm
po6rfohY0uqLdUHNQb6KG/q0r6l89BNNfIbkTT1zRe0qbGGWcelpAVGgLGftsGIlOMfZSj01aI6J
J5nwcVOPh2Gxj4ocXjYRIuig2qv/M5UlroYbLhw4oY0bZnrqfcghnocxrYxqCr92z5sd7aNvDji4
OHobzSEKMcekKsneKPSRuhDWgZnSW8nDAZUvL/BnBQVXN8lk6Q9W0J9IZWJaJx16kaXrUN1tTpSW
nAsGCbo3poXMQMRKZyih8eQTdGFbw3fXXJ6zFaGzgpMr6HpB5hJnJTkrleSxQ9qlfBdjPVw8Al1O
DWUFJcGZqzmRaUO8ReJQmeoKqzvSPQjVW09aLO5Fd1LvtC4oDm8ts796gp9wVMBzxT5vi5DmbLCH
ZXOp9cU6Je5RbXIZUnYltaoWek6Oh/zftKras1qYQhL0P26DaRJbcMhPOB7ektg6uPj1DmJcZEKA
3LvYQ/AbJat2jGZ5cpH3dTY50B5diFB9YtsbSApW30OmiW+rbZAWOEMIk19HAjwJf9nNiCXEFi6n
dTs21VsclxYX8NLSp5PT8q70v5Mi+KWQ5RHRLvHBlaUUeYvQl5/jXI47DF/1OaJ9uLWTSGwNGWGg
3qo6XtRNtVjlA5MMwhgDau7qnc+LBknJMu8C4dzHRON6Lb9u5jnyV4GWD3U6T5kEjkR3jWWZn12g
PAyE6Yc3yzeuYNomcwmNABr/pBX7om0+WVhdj0E+3BuVwfQhjjYVc5pwptaCaa+7jqn+yAiCYiRn
LrPoQfKBBaDbivLfwmF4aA0ybyYNnxvfqtmMPxrqmhjiy2e/Mb9lvfuKHvi+bYwgZEZpH4IGZaHn
OHdFtq6HJsu4nOv92Wnqi/CaV2ew6Hc4+jPOKwFwE1XOkqAxEOVbHGB5xhYPNJIc7CrB5pFSWRwt
Pz+0qf1lWC5WG11ruBlIo6cwNYd7XFLo+AvOs/Z1mAgy9/L6B+V48TxSqyQhnJ51sjwXkX7sGY/5
cYstZqlOXqv1oefrUdgVLpnHw6OfRaAjIIdBciSpTqZTpw9zwcg4bfpqR3DhzjKZGDNIZaDST6em
q39wRK7gLxiUmWnkc2UWMHwys8O9gPyBbkF1WVrH3UxWdVqqdvhe64+OF9k/EgzWtCZki6dmjEpE
TOhP+kuMhTKgcLHLjDw/uVP/G1MrhtxkfJpbYW1FjSFaHYwUnYdjlmU03zr9MLn+QZ1Fgs5EBq9W
cZeRurqckCFwXsMc+GAUq7YPkgp8benpp//Vev6PgoktXTos/gZA/19az/tf4/tPJOa3mOPTz//8
D9oG8iX/UnoaBtnDluWi0LThVOsBCvjpl+j/8z80Q6ov/9J4mgg5fcaCkFp8XUdH/aHxdHgIkQaP
Qzj2HXTgf8UkP96k9OIft//kzxuO/Q8EPaYQDyY8YAsLobtJLPK/C9ypVs1j1TXWlXbaJhs7Z+d1
iPDioGa0nAwFeDa4kFmpwxR4J86NQn6eOHcM1b3NanZf0OFXm9GJSQ7TItrUJjy/bNPAdCPnkPN1
3zGgrc1OgIua3w1mYjRjxG6gmw2fBYOwzvh5pNhQDEZFqdH70uFc2gUZg/3AqB4jUTsHwz93ecxA
TQ5Iaqoua9cs22pNgVHo61lYiX/ssp4z4NySjGl/9q3YgLtBLdfo9HirTyPJb+Z40ntNPxvoofak
eomXPu4+AwV56ZBYfLVQllrVfB/4kTgFw9SF1jjNW5101LNvtw+JZ3KachCzOLHxw4NCuotQf3KW
8IxLZNrnQh/KR82nym7gjgzMwb8MLp10PSueNBgZfV52FFf0r4PMQzbWS+AUxzqKm1dmuaQXLte1
SZJwGluDYdd09hOT9mcnB1v6+pRPrw7Da0QqriDVi/nztBrPQYycXL3CjXH/+S6puKZPGgyRKkHo
JmjaPEF5rJ9B4nfZOJL09eisaXPoaxr1NJ6wtRi0C/Z1a/NlNxIkc+7QlaP8EwSPpqTYY7HbB/ZP
l5w6YNWyO225lwlU631ab100XYtwIIz3WGHyBxvR5aatljm0g+m3J6bX2SmBcUXxLs5SpH0Vp/Nh
9kIiCknbynBZpVUhTiuDLAdIEqzUrkKIka/oJ6BM0DJiMjKQWKz3HtWDfSXgM4OCPI9DCbIG+dXG
QjoQZqvFBVYzHptuyq/AqqildcEVmI6OySfHwRMzFB3Hc/QYZ1p6LWichPK7qddM+wwatikMizoo
0hCqnBwH/gLatq7gJ3pQdh5pRF0ip+7vvE/oZ+JjLGpie4ffTjdGV9oP3yvY2AdB2XFvZgGlUj+h
69DoX2NbIL9E0cjXE11WQEgMhZYauqG9GRn2kE5PLaWMuwvUWdAWk/U1b3xstRgaOye/zAbkFC+w
LhniCizT9hoadrUAqIm/BHgYASBa7La93oRRqSOhmsUhEVxbQUmM145fcWJqcEhSLlajls+h21rF
EXkQVx0H8oPo/Efe9ZHAAY75qXDARVCdKvLqK9MEcedz3doK67MFCvm1HapPRVx90XVtDOsR0j6+
e/CK8wVjQ3zpDK05LUlHvhxXSSaQ04oyLWXQGXfau2bRbJ3EFBZ6IHaNwTnEh7lhaNopty39vkuH
6RCtGlmfafnVlKGQpUnlhYG6HHhTrCuoS937pX+X2GZ5lKcr5IYlQK2YMMJXvTCuve4Pv9qhqe88
HUU28UF7clSdTWJEyUVgqN4uJgxCXevra6r5+iGJ6lfTaSKi49IZMBcFJ0fk7RnTOLXFxbXDFU7w
Q4Re+eh6SI/Txi6uVkFW8lChCogx9oVOr8GGFcIME8bau9ZNTOJDKm+njTMVcxQ7h24MojArJ1RG
UfRCPy37PJT1tm59d0sukL3NSwr8tU5yUCzWRz5nvwD5QKSN3HU0YSpl5V0C7+a2KLLsWjnRSXg2
hxs/uQYpmyll3zOsmGn9Vs6nPE7tsISbh+52vAzVTD+9p12lu29EcdoH6GcXzv2Ev2JNA4iFPNWo
StoxcmHJxZAIZPIft9VaZbnInmi9/vX4ssiEM3lbPf5x8/ZMdafXBWxJPfTHqnpodtxlL2bjUW1C
PUXd/48tDkxlz1ZufvHfTZ8J92DIefW6MtNI5Oz6tqrVrKrbak09SS0+XpN77BGY8HmiL+RE5eOh
j9d83KderR7wigJtBh0VIDcF4mJ153//DjT1vtQTbv9ObeWP1dvL1H+5rVpBduFwJwdOfph/blrd
Vtv4bz/rbRP/+JzqNXMX1Tj9u46Jw1/b/Xie6MZP9KWq/R+fQr3s9gHVEz/+9cd38s+nqyf+8enU
a/54px//8fbKPzavNkopAkTtxztsGlhgjigQomKBZ64gf2u1YMYnSBWTP94fb0I99PFGm8A+NYXT
HTgFvsbOaN5ecHvWbBNiFY0o6y30mHT8IOLA+7hm0JPhpsPG8RNMHO3cPJXE6tJIZ5qXNQXulRms
KyU7ee/HQz3RWwc30m53fdyv1hz5YrWFj1fdtiKYNVNu+dgieeWbrKHYNbfATSY44bLqlo4+VT61
qrXEVd5uL6mE7FYpxPiPO6soH095/fX2FPWAel2ULMZ+1qeHKAcWewHEQiJfGdSGLGdz6k/ysPCD
S5szSyYXjhQwudbZMsNtYFZuI5UNzfKc1+t9GkQA1uTxrg7RRp0KGhPuFUUn8kovmGS4XOX8ZoyB
q5Mvgq0Q4y9P/OJMjvqjWt6AhlK/Ic+nOq9ysciiiFq4sjL53938eJ56Gb8GfSK08NSpBiQDDXAF
4Z3sBjqqPn+vkqDbdx0V7E2wolizrek1Kt1PNTXkEMF9h9aa/QnKM1UvWapRN9u539puXx2X6aDI
S75ktijcUuBlAqDuMBDWSaFGLYRcu/XfS6qBR7uO+WL+arzrck3dbPrVONA/OGlQzS9qMeEconzL
1bweDQ0dXOdXF1G49Yahmw90+q/cUAwxGyAI3nGU9cj578VAya0xqBLDGMIUHERWenBn95GuTHpZ
JDNm0RCLz/DE3CLSjgWtBg1exslWpahKQ8E3kI4SAic3Nr2VdWhBDYojEsijxVpHPzXTsV+ZLU5G
s2QEjSDNHdtXo3GvHSMSLmd8b9n8XBrIFJImKcydlWOzcFtMpVPiRifd2jlSjaLkNIZ98eyJsoTh
M/RTGZSy5qjWJhe3FSnRR5WaSvk1kZh8osP/1qcoZY9SqgTklByYE1zHxhrP6jdgz277IyVv2CAF
ecJK+ODJMunU+8apLZ5VNKYuqzCeysuMCuuIWmXC9cR7WGTFM1eVl0muqtvFWjE0YJinsi9N+Ys4
8KbKI2GeUG9SC1W8DBwMyrn8YxEviY8yE7f6pFXG3nNsWuOa3L+dhYRQBEXLeMwQBNhy3/vYAdXa
P+5belITkplOqi/PhoFXI/2K94JRILVvWf4y5Uf647ZL+suO+RnNSup+1Iplger2cZRpT33jchE0
UyY7D8iy5T6lPp7a60pVWr39DvIRPzrZCQUETILlWX1gtfaxUPf1OTnbSJu/qeTYW5ys/Myaymr0
ZWyjupPi+LgZe9GG6qhTu5Ba+1io70Dd5GrCcBW2giOr65ZcKFGOWnzcRCryis8BmdaiP0IncFZo
a5y5bquWPcMD8h17+5H/mqm9Wi5MKcX5uEmw9760YoqsLRgy8gH+XCxawnBH3hebfntgtzj7k0XH
Ajz1r15ful0l69pqkSQCo0PE7yXaNgLxX5GOQOA9Ggz8eYQWqu8PpOO/1tR9Hzf7oqLD0RmnyLHd
w4CVacwrdqOVetoyed3FHVxzMzdZA9LepKsTO4Y4AEY/qQ9kc0g7tSFCuJgCYACTQDh1ZhGaWKg4
smhwmRodbpvge9188KGwhybC1nO6oNGisT2EMETpClnZXZxmn6epT3exAI1ldIjA1Jsdcp8eC/C9
TeXD3FWf53YogLcfqxFJBT6BcGrj+AIJh2Y1wiu1d/RWme+pPX+WPLrb2VetfewMHuGwZ/tTNaNP
6aJYD2c5N7KLdwIWrHMgq/ueXGhMBrW2l1R2ok5VdyoOpvRc4PmMg4C2YesfUz2h0TW8DA1BaXFX
xGFbWCA7xwR+j2k4dyR8zoc1mbJLb1fDAbTfU5tr3dZe0fEyOISb5NjEjLQDbEhdRwVLtvVmBDWy
wz+THxO06UYjToApsG5VUwB/gZNFT24LEjaZzKxuG1GN2CHnUhsQwyxjkqGBGH6LCIxhsy7H2rO8
qnqmxUx10F4sEnlRYtwXpU2lWQRULWG6+l33eXIPFtPe7W3rds3dRR5BWJX/l6B7a9vqd2WFWlW6
REog3kbfM9Jx67AUSBA7eXVHX0hJ3ED7kPbGXQOTAQWYvE89umYJDlvRf04GzjWQfr5EUREhiogp
7drfV1tbziQIGBcseF7K5qQv4Jy24xdHg8QLTwIoTwH5Sc9XsVNvDGeUOAy5eVcH9UNHXWCnr/RP
td+JYKOAzb4ZIgY1PfW7CJ3ofvTJAJlR0sXyTKkWlabRlCF91xYci343blehfyKRPD12f+QBq2Rg
lVkLtpomkz24J2988Pw522UJkrSKc8mu6jB73p7A0XvK3XeP1vO+zyYHYSLCJTpoRz0S0+2zJQ1a
Tn2e/E3rypOuXIwlvbGRIktYDJxmlvVrvXQvsdavTLZRj9Kw4Otx85eeQMLdkqOXtrx0wWhQwfls
vK2Peue2e5RA1xGEpOhjV60O8GkY5ZnJZnlWa76fAi35uBMHLIYOsVwA1SY0nXmyKc+yau1joZ7m
frxW3VZbzdMqOTQGP6B87R/PU6u66eY7x3V/316r7iuziWwVCcB1fuR6OezqAmHIBKswRDashcLJ
PlVlDgthNfJnHD+ks0zPWRdoFNNR+3SeLKFpyx7NNBJlfabNEXyPp/JlbRZztxYT0PgZlUizImZc
V3I+6Ll/jYfqUPrGjpKFDccaM3NXAcmjpRWR4jBfCM7ufkSzWNG8BG81fItNvVBTisbW29oCFRSF
1G6n6fl8nuDUITFKfhjZYQYk8SbAE+G/nqIHL4m7a2RoCADydHn3uvQOsJ37xaT2daTENOyN0Rnf
cu2iHp+sAnm5MRVnmKrRp9YYvrhQqt/tRKDJKSPvHh2juK8EDhVZcnlPTDJZzEi/iwuCsxqR4mFZ
J2enHhQow+YhfxeI+fbDitcpi73qS5es92qrfGvs6qljXzFwTA8OdWHMIfy73tdek8wuP01Nh3XI
jnK65dio9IFxfQ3oJ52D9bWFKLqvKmc4triYXqYmgcrKh1z6iSAuQKh3jWiNR2Y/HBCM1x99t+M0
v1SogPQueoLtaFwGeitU1/goKzWFNXDzb6XWrQdv7o2DUQzJNyei4Cjf1bAkwOAy17xMXuE/Oehq
b2/XjlHFpH1qPY7xYtxV1oLrWG5y8ezjODvmy0Kf/VgvNfYn0U+vZYLCQG4yqaET9sJCYO14+adh
nN/U/XqRYryJo/nBXErrCtBkQk7AC4ykvvcLvf1CZRAY6tyVe0Mj3tHBPyA/u92yOyGsIUaPgKTP
ab4+qw1OjYOzAbPffULC0X1d+0QgyLfo+Cjc9UQwLcyLnRiG/GzQxL/9gLq4BIk5vcGO6/e5iZrd
BIH1ZTWLO7XVNfGwmsldbIjc6EHtdmqrdqv/oBptPtv6kl4SPw9C9faJwdj2Jl6itHa3RqnPxDM1
9ikB7/6UxRRYg8WqflSDfbazxPw6+2u7Z6IMoirr5iciHufbM4a4OuFezL5pqZ3t7aVrzw0npCeh
OQbHYEmuzWwfIiddvg1pFewSq10ZqlEdxROESZsdTf2ncgGbShbOK6Mtc5fFlg+bOxKPS+9T2pTb
cdJ6l03a+Fo4VMI0zykZP1TJY4dMjWhzngEPP4wBwr2KwMP525TTBe298UCZuNyq/4LDj7bX0r/F
i8nPHZlc6P2yfQAJAZNUbgPGJtN2x39bWy8I58bI7qqaOnSRrOPtGSjagOCs4t0XeISzwu7vyiXV
7x0cvLf/MnMOCDL/vQBAGVYgGO6gJTT3nuic2yaCESudVdypJ+jNIEKv79Jr33sBWtQB4Y18Kx7O
GNBh38fBLbmme+KagzNnFyTKZhpF8aP41xuqDQSU9mRdsVHW14L/FebdZHynrqk+9dzq/nbQtOQe
P1l0l6bkIrUWstFSu6j/ZKwNBDw0RvfN2Ol30O+IJkZs9D7aX9UTxDIv206HZtYbS3NnC0wYfdzr
90QhMPodKVNrTfeTlg6lyKnXn704IeU4wjdUrtX4vPrYfEbDbX9indsU7mC/I7ADII7rmHavU18q
3uNuzFLtRevj59vWguRT49fOC8k0ZHchnL14hmbfszMF7Ot+9O7zY6mn5hY2O1rX7bNT2+MROKWE
BtbOM2J5eu7yvWEKwdhjdu+2N2Vhk7fdPWiS6ZI7AoDq2KCQK9pH9VSOns8Dgu8XSiv5vueQOLer
nzxMNWT2Vq/EdwsvmC23ajGp3bi9qz0ZywJuvutQgrhW9gnzTbepGOX/LNkr9WDU3jL412EcFpqI
7xM835ceifUuLTm87NW+V1+Pa/ovI/jcF1v0GMzi2TibkEkeZgHu17QbOTL6qp65ojvbDKNBNgQp
asdpwT3cj91lHtrh0wRJ4vZ9L3Gxq0Ftv8HwEuE49M4VC2NyNw8YjYfIS76tQ35VnyVogm+As60v
XqKNhCX4qPN1XX8wPG2iz80OZxC2Iz91y0xuE69r9zSKKT9hw1oOED2cT+mIaEo9JXLjvU+76i3S
OVcjz5qunqnVd5FtVDsnFf03ozQu6qlU6t7TBFoD4Ob64kVFiap6rk8uUVFP7lpCvG8s+8dAkJcZ
dNprjvMnnPpa3FWOkdw7WZ6GDCL776X/tAyl82PWcJ6Ngac9WKWOsaa1kz1d7OFrNy1XtS2YE781
gCSf6S94BzEPM9JOLt1eTCAJ79r5MabBcV4i41vgrCMcq2S+ZGsVP5SiRiMo349aqJtDHGj3vs7O
BDAV5op8mXy9egYZc//bG/8f9cYNzyeP9//dG7/WVf9e/Xtz/Paav5rjOs1xIGuerRvA1sgo/2iO
G6CNHIP8ZMsOcCDp/Ke/euXAk0CQ6gxJfSZiWPj/7pXb9v+xXNsJPDhJDqNVCKX/6I3//3rlIE3/
2St3XNrlKGEsy/FN34av9G8wuGatczNCSv1AphVwDpR6eo6ko2rXmZqwflqrmsZuYV3KgeFKMaZv
vuAwhUdi4MFPcK4ll0H2B+EMZOFQ/falWrzpnVfT75/tpsu23mhjPx4dUCckIyCbQzHSenjO66dy
cjAAk2LFxNLXP+dL/31dOX0AQ9wZKXDevLNek3z+UZnVwSUi8KHIF/0poakDC2eTa2SmFdHgbxwX
aX9hM3bpbYths4FG8LFd1xcNKK+1aOmh/o3GFA1kd+h8af8b8FcnXb4e2mIetnFUHOCMGiiJsQ1g
JPsG64bwNW/5Oducevn2tn5nx8d19De6Lej6BMs5Ht/nVc+fyp6omgAcm0AQeueZ3gVyCRq8NaI2
MTAihFEDsTEg4JYGejUW9T5w9HIzhoYp9IPuk548Y0ICJrErbUGNqKjng0lqYeuQAKhDFD0kATId
27BDB3EOMnvCBzNMF7GEwmhwiuKG8Ithoo/s4FvPzOUxKfZVMTsPbVWGZpOTU2gTKZhawScthX25
dtSWRsi0A7xu0pOTeuM2n9AhM7MwnHVj2sU3oxPzDkDxuzEAVsEIDRk5cPAPNyBcIt/fW5l4DTIU
V+5qUdwc9DOZydNd0yZ7w7fRAeHSZDZT71MXDXTMNwDnEN/w7L0ZxfjsrgSlmigxUMmh2EIDiJd2
hYxe+8tDC+PxkvpQznNN28ylT3QhZdmesLxlZBtr3r14TYW33yuDkGLtO4rh+Qg6dYf2eTwVeVKF
elFHx8Ih1QCaxr1mteM2WyFOpExN4fUAcph9g447nB5Xv5YrFI84Q62de2/V2lfbOomZOy89UIf7
pI3xlVnNe0mjM9SQVYEAyO5bo5MMjNWFwn9HWhPF5gb9c5cxT0OfuC3M34GeNKekHL7pKS6hbkY/
4hOKOdcURKzOxLPuxpfePYr6R671hFmQC4eXoK4OBMQvd+hppC3CfArqnLyDbqyek+QlSoLiArMK
vFGKnkzrk1DLSjiyggDRdt5kc/rM6FN3k2zX2j+c9kBm8RDq3QOX12ofG8CWe2OblBzfnhHiO8dS
byBP6Oz8tGDdQembbBrS1MqU9mAXVDnxyt572UU/sfTqW301SDcCYSSFywzY0o29OL+8ar5aesW2
s4n5PTUmUoAmdnUKfttRGDQ48MvtDaffjEFDjDzQywXZZFyJTUe9PjGyby1gmZPXWCvVf0mGrHp0
ffC+7BLwTIrNNkrqbke60hAOBQM+zHOwVXBlt4hyoPS+MeIMa/jRi2/tOQOTWez85Buv0KGbxiWf
HvsebIDBXGDsYQpoMTq+yj7N7LNdfLQiapHEPpuEaU7vWEr3teCC7QwpPHNXMPbUic0icAyf0lhP
JzBX38j4uNdrQqUTHzXrWLPLpTkxiXYxWCTxrGFQ28m2wLi+9CLe63Y1H5oA5hJB3ftACxAlFt/i
2mAPq2ZLCn0eWn2TaNlu6MRymo0N1QK8rPrY701be/et8jknm8qp0oeqtMjn8iiaTREVSsSPT9nA
wONLmu4K2gehkWFpIlAVCl1/aCdR73U39Q9mQqNkGaJjZy/bqZkxruKtK7qH/2LvPJZbB9fs+iou
j40u5OAqTwgwB5GSqDRBKRwh54yn9wLU9/Lc06ft9twTCiRBkQQR/v/79l7bD+UIvxsK57RpSYrG
Y0p3nETiKcmCOnJsUaxCiRyvLU/c3x6a16iYYlOI/nnNz3PTC3+7DxGndIYRt05oCu0umkwV8xJ+
y/Mo6F8KAL7QV6T1LIGdBegQ/WgOTKLX+QYWe4JoSf2uUeWPGKwrWniVdQf7j/SjKEOS2TMfbGDc
31VjtdXliDK9Symz8FU4vmOJkohwLVM2hJPPHF4kMYzaKM4ta6o6mXOZf16cb6q8xDjGZrBn2fV8
k051pmqqeN8ek+peclIfG7/Qj+gxuYx2NIKxbHImDMfyXglozREjuvLk8TEjoBEFgHkaNXLrqiDe
DGpzJ07hG/NNPsVyUGLYNsx/1mkpRTvgZOxX0c7X9LPuec+1m1zww9fgFNDP4ts3mb9uFZgMEOxz
L9mUkbyspxp/oEnMqGvvodezVLTnx2Cd8Wvidth29TXBN7czwfpF1bDxkmBDzg7Wgd58r2m81MQF
7+NO+86GQVuS4BYi7a3utKkfMwvsZ4iiaJwQ1o9bVRHSbDOLhg3502p1Sk5DtvJ0bwRh52sLj6bT
br4hV4SmBH4ZOpvTolRzeiy9rKZANhgbAXVaUU85sr3FBTxKjEWu0ubTParWnOzY/PXUf1CiKNqp
F0PrH1QxaSHskapAmT6gmEnPnDJVpAMyMto3kUbcKqn1bUCcyor+2obsH6IFu0pyEpVybOtGkLHm
PUARm96uVeKSZufE/E63mz8ek70G+VVH0Tzp6kRczhaEpAp7e8yz0J63UhnACEuC4te8bW43s6D6
dvdnKSQSAL7QfTs5nOebETAcmDB8P2RGC4ONDQgbMN6/XO30Pl9PkYrt1PELpn7kfKO4AcovSX5J
ox6IO7vDOPV9PFXJl4Uof8uD3GJHaFxiGtadOQT+hx/7n0I/tf2Kafv2U6fMnOqzt7sEHaXJZn6m
N/pyXM5PJYWO23RsS0q7xhBl/77G/BxBBSu1rQh3rjAo3P4TrZXE0WXggPN/U6bDb176+Tc/bzF9
gnnpt7eZ7zdJczXpycBG+ccq89L8b34+zu2tbuvMjwGmXqokunnrJDTe/njyP707P/HH//z5qD9v
Nz//88C8zX77Gr8tzmuhBhoZgfRRf4hLIfvZnLd//dvqf/0mf3/+r6v+7UMbidrANSTvMGZgXiiV
v++pve2zgSSbVSFK5GiN5WZ+wh3okv+sk3gTqTObVp+f0pIrBwmHvK89GEgtVt6Izd6MTZmL+l8X
q5whHnwrsg0l8JUS9mNH6Sf/vDG55AQ5xjgzv3S+P99IPnK+EpdcL7VSucljs3Zy5tELtdgTSMWX
UMecKrQsOiKX0aXatjRaYj1ZzX3oYfaGqFyIAJ7kd0ZS/LRv5+Cn37q5gciee7s/t3iFac+fl+ab
20uyLq43LX2ouRs+38wtv3lJjmCLqiHjgLmJOP+TLMmAHM2LrUs0MoYNLiHUa3h0Xvzt0an3nGoM
SPQKicxgWYSoZ8Q/SLM4DP9DEwrxtm6JH8WHQ0uiR0YWtMDnZZ150HTczjdzNztkMLygmh0u5SH+
SAksAm/EuW+i/6s5vmWr+VEqSD0+q9ayczOvHT9DDzwdjkr9hRk92d76ufOSW5GPrhpbPei+xs46
F3OrYvpKbqQ/uJPDnmxzTgjzd5s3A+deY8vrbp9Pnq6YLYiTxW0r5qDK6CJN3VT8lZrjasnMraXL
L1gvrYQMIx9BQPysMvfXSyV+yXtJW4rlpGqaFQIigpH1YBrbwVXu+5IOiSaRSQ2PNgnjnmrLpBNo
ihTxg0RuSww62Pnp+Eb1qVQi/CrTR5g/l6sH/baW71AO14zelMvPipNUYv4957tp03yGyhAsAB1i
WshCTEbzu9Ba5+eY3k+ofL7afD+ahQlSsiHTaSDVoUIfJSVQBgatTrsjie8qEnK0S3PzH8ErBshq
+M59kkduv8Qfjfb5icBUfsUtclrarw4AUqD9haHYIdQ9cOOtC3ySa2nOJpt/mXm3po5NPgvTi6kD
Pn+b+bn5Bj5ZsrvdnZ/92aHnVts/N8K8yu21tw1ze+0f/6pO256xx3E+5G5Si/kuoQdc4ecPdzsi
fx4cAywuomfEP7+XJzQ07EcUseHURJyOV+aaHMnzYj8faj+L8/E9fxpGfv84AKP5jeZHf16bp6bd
M04UrOZx1pDMmh5fcIVxOQtJKJtkQEwH9S0r03xt+W0ELdL3xeW8+s+iO221wHbJJ2L4NGmLbkqQ
v6lDhhFb/yDJqIhJZ5yOu/nr3G7IJOWSP98Hp/CPbfPz6fOxv9PCY5/V8aplmabDSNyFlTA4jvEj
6OqHOX8QtdzBQRO388amfo6Bb3qr27a/PWZkAN9JUyK+c1plfmJ+99vd22vnpdvPeHvi9v/+eG2Q
XpsIHNC8LeYTZ2P4Zbr5kcpMRx5bPKr38/2fDz+SwjFBjtFx/fOXvu1b1vjuCQJepXnD068aOJT4
DfymYSgz75d/X5z/xc+pqgfpvUGe6JBKhZZrurmpjeal+bH52fnufPOHKum/sN68Sud+IkJLt/P7
z58PQxu77e0QcudO98/OPD9qyWkzwqiYWtzTcTcv/aw1L/55/7f/+ttaf33pb88LEmCuWn+URjG0
ZyXMTSg1v/Zvj91WmZ+V51HgvHi7mX+P2915aX7df/pfc9R10eL2knnFP97qb4/98V//eCdvOuH3
4rKcLIzzMYsyDV5kAcRgVvL982Y0lRx2zjSm/uOZ22Pjj7V2WqeoFY72nzXn0+38z2+r/vbMvIjF
vyXkVeaUPO3R+piin7gdKL/d/1mcj6vfHp3vz+v/fnhaht0DOmiiUaKkx+C4+KT7osuieo7HCNai
V6+0NLeQhVF8s7pr1BNJJVaNeOV0Qqe1z40LdeEMfnlTXPOo2qoFmNxR0ofXVE03+C2Eqyy51rmV
s8KR3fYhCnNA2GVvQRCM/G0AhUfUtfu0D7GFKyDwcTrmh3EIUsfw6nCbqMkBPgnlRuok8BgwKZht
UqxpJYHdBnj9I7X78wv/nE5GzCIYIkJ7wv3BuWejzZfX+cJ6u7FuV9vfLrnz4t9W/+Ox+dI9P/bz
Dn973c874Bw66BVUQP9H0TJLUH5TuNwkKfBbGBDd7nfTCernwVmT8ufz85q31ckAHxyDPLyFUE8n
tfnliWmk4d28UhsVWKf74jI/McyH4N8XibjDFRJnn1JQ0pDP4BFWhADEHa14WusTCtP/NNJDI+T8
0BmcABXzTvoCdVNdBVW5oWBn7Do8NzbzKIzetfpENOFZKvWD2VsnJYXHYYb5mynQ7qwSDfOsdg83
5TNHmW6TVmIsA4b+m06Cy1SN8KpUUqYWYzpWToNt10G0WzlF1RAUriUgbsKauiZ1xnUtNPvyTfd8
DTgAI8NCmMIQq7NH2ujG7ehLxkNWgtmEq9L5GVEloMHo7Yu2hPdI4jq78XK+iS6PTpAZmiMI7pPe
NK+eT8qiFyfo9NEl9tTZqPKRFJlSCF8U5lSBd4cphRBZs9H3RFm7w6n1cTUJOjHjICSzlRt59hQz
vxxyljAMA6joRsSSBJaqlRsvUzX7wpdypwqI9se2Xuu58J0I/bBMBDlY5j6fnLijWFeHhUFhrsgz
49z64Tu8Y2+DfNqmOABPxn3GincxYc6aYVDYsc5WbePAlj8UK61PzYD7wCrElRZqK6N09WWcpF+D
SS6WgJYx8/t+xSS5QcSVnotMtO6Y930ali8AzDbMjZFBy5osw0iC1G3c+rmNV2RRkahcqJTXRj1c
yW6aQLuOic0GC8m0jcp55S+KLNU3cakCTmhh5fRiuUIezvCTJoJlAveSchQDOKXwGgmEb1C2kFBu
EmaPrS1VHgCVmXttKFTHIPa1LKqrNbqKYxieBYTIegj7erAjsQouoda8+H64jgAiPBJeXBAOIT2C
GaFfL1vqghNUuG8k95iOZbpqPPR3ObzNybO9T0ttXBJJTBZzh2/IKt6HRMOYNUYyKBbVBDOcVAdD
QlOtC+lrY55gUA82LvMK8JpAoVwyrskgvTP7ZFYJCR4fX7vpUU/xdXuKzillpkbI7ERqP/QuNm1L
zXYtAdOHQsGYSQiYPZ39fWU661Fvwg1tx2lDTTZOD2XjrX1VarZ1R0SrsqW7KCyxK76CWOpXmLkw
ZJeb5E5F7MU8l16FJZUApqqvBFL6klToRxXK60hegpFL/segiB9h3qcPZRuFuxTXH/FxksMuJ+HK
olZOvwVyX7e3xsB86GLpYHTMVFw1B2bmHfoyrTadxnUlo8PWyJMzoPnlkaJ2JmPyy5S6TVCZxIyV
Gc25Wj8NBPbIMFPlRvwY9VQ+cqaIqCAgX+My9Br1Q4Mhn9N/WRQvcaihXbJKw4Y/zOQw3BKtPaEU
/PexhsliKTHDT1Bipau+ZCs5g7FCDPqb3tFKCIcXrzOGxVjL5B/Kb3PUUTaFH1kQy6r7If9EF+Ff
QjHBJZGnhIJil+g1X7BbpSwPhgm8V9K7V9kgUqyhRjwEgccubXxisEOpLCTRna5B79Nx5RmZlNuK
aDwOnpo4UiVny8zt0dAOsm1VnDFkkX02FAE9T73EOE8KOyfuC2HAd9J369wdxkPspxejiPaUYyGs
GUg1mWtK8bMVcDVssUyU7H5CKTxgZ3OolG4ymbpnqmlrVYkusgl4sQxOXP50LcLEUBhbj99xORQP
mVjKn4Bn8jZ77qAQgHX3xVUXuzZmDK4aEonlIWC/krdzvOFJ1tpn1ErCKh6GZU8qDj7d5pygdeqg
Ui4VYSSfIE98Yn9rcFeTR7pR0fMahvbUEta0K9xnwj4cLTaWkGGeVMY7C9lCSuSO8t4s4Y6roXuR
3WCZlW64MpsaFfeY7wnFokiOmHhfZtLRbIIN7NSe7FEBP4tacYUYuC4lHpAbGgDDgfEMEufyW81U
fYPWeVETADa6ubluFSJHA0mlTosdpC5L8vK6Jt0WKjNCXVYbGpoc5V5Gjm4MaxjgiI74rOuObl4X
YMtLZZXTtAmsvNzg4/WJLE2orwSQxPwGV0FMYXcFWZWzi6HSlO3V2jGt17ymZyqXtII80fsWvPrT
G1vs4cql7RQoaRkqJbUk4EWNgMaBpEk13zviZLkSi0ok5BBFGJeUnTK8F1UunGIMkTGuk2MnCEA0
k7Dd0pRbZBq4KjB067jgZMmpAepa6+L6TQK4rdXe9AyIZtT7nzk/7nUr8VBpsaOmA3IdhZOVjIF1
qRjRPZV5pyZYdi2yxZwId95aify3UMpO5BSBKURbw7/MRkJY5aMstOexDvdWyekNkd8HM2aybCnW
WsGRpji5f6EOUC3iaoQV+ijrcm43hXlCIR4Q8Dz6k1qIbpXeX7RAQ5uL59mGVrVR0tTa41mnF9xz
OO5F4RpLbF1vgrhbLrAcJXgWq85ckj3n0tUXRrjgPRQuqD7NJhhQLOk5IsZLEUfBTtb0Sz8oaxpz
EZSVFcUjBQbdcLA6DvGCIPtqmLo3ffNGd5sD1OUfZWR0bNxYsrVEukaDX188F4monMmkIHbbJmYL
kdizKq0+3EsiXC7BXZb5ATOtde8FXrctVfKfIfLLOqpSA0tsl2SZ41rdJhSHXURHOUYjHHoEmuhB
y2kcax5XqJ2cEJfbxYzHWy1apjKG87xO+qVLJh/mpeChkQfodYnOaLoQ6GGm1rCQ0HBBLyZFGPvF
1ZXOxhifoo6wFeNNscbIHpSW0hZsTsWHei7qZD9rvqbRiwoJ+A6GabfFltUEzR7vIEnu0V4VXoYu
Mtae0nHUxxgE2qB6HTtSbEplfATncg4q+PEpQvgFOwl5VLGwTmWob0Q0v8IOXPZJvu+EGNJWD6RZ
6ZN4E7Tdk1n5G8lIi22NdtPWJ+O7r2xdo0Cca/rN1tIHR7M8BsyBT1CpcPYbcG2Mm3LLcxQpH++B
r1MZjn0B8bgnngzB7U9uV6ysiOYTXnQ008M7lTYXUIP/lacjFFnDXdKvZUsE0srfZgYuoyyAfp6I
Tq48oJIwF4iUBaevuaDGekl+EPj/Ih93XJXoBDcFh2AwLNykemlRX8B9zF9NrYWcYEgLkTxey/K/
kyF6RWkCM5q6xKFM63vAdNbK11pt03vmh59Ej1qCbBlBDAozA/lsFcN69yTtwTeeUW6CATdQSpZx
TsR1HhwSjdS8NwSMxTpoKAcPwl7oxu4A0e5NHASdlCHGLV7NUIyzKe59/z5oq72RjYRcuB5dewjd
wcBJucA54wySQdcXD73UIMRPzrgvwm3XNU/mYH6XhS7ZeaIrttUSXewPmM7IXC4L0vXgCa4RjHb+
hG+LmnwbCGdL1gsbbhJlQ5kUG6PJmZwCGYTLv5UrSzswuWDOkJCG6u56fqpNbGbqSnhJO5mBOsaI
vRzQTE9MQEqa+hBwdjDMLWf0azLi5KNMtRfLc9SL1ipOus+xUb8hUBCYggQoCJEPJeqxJjvAIecL
mmBrrQoSEPWJ+pdpFolTrnsSqxaDRgFXmmF3MDW4JtN9GhalI/qCjt1CDJaJMp2BOPkpVXdu+n5n
MQ5iVBWvx2qApoMrZ1FYHYPwSFwLfdNOCIZNHybqhdgYRC80Qv0Nxr9Xsj9OFeb/U50Cru/9UgCi
JK2A+a9Qwuanmgm0ZIrpKQr6lVpPU5OusMPBfCN4lQahEhFQomO4EgPz6sMAHRgB9G5+HxrDOpNU
OFCAjAhlzynGVqET690hJn7Coy3poEF/Auv2ZYxeTApSyGQBAeMq15TEjoFHMG14KTLgpA2ag1gk
p0yIOmwZHZdPaSw2Vlqu+wYlgWUAPBu6nTw2V7BUxi4Nz42oTCN03bfNNHlPE+OAEwa+klUAtxtQ
WTSS1u5lXASLFtZ2w17YyWTeESv3QPrzp2Zq3UtmWs9FGSO3V+KvIBR0x20k1DYGIGyF/StWT2WE
MD4ujWdC4WEmh9Ky9nRCy1JYA6mS2kJdkZLSo0tyC28jpeFTXmMJQD+vOaTK2P2I2Anp7jUNCd+q
RET+2UBepkkVPZXGZ90vi6XYxysfGIKgayF7TlZhriBpB8urv9IZD5QDqDoTYZqdUeND0dwKyqlT
iKnEmJGvwQu0i7S3sVdO8NdYWnuGNWz0McQGBKi41Im4CND2LuS+72yPrEHHKENh2XoXmevNCog9
fZiYSy5IQqYZyDwNH7GKhBNE9laZ5oKc9whPgo2EuBUu0qLxjWjZUSiOufrvEI9uuiivOfQJIxhq
is+xeYAnAl4EWe1zwnQpJI/HzlCl2VpZxgBG+e8tPFdTrJONEsDCKGmL9SVEaT0E6gD5EL5MUt7V
Ic6GmMkHZ7IYDL5mDNrKT2KXaeIAV2rsMEn5o77QVWbJrVmtk4CzZpIMm6EKL4luZEvf6rcc1Kjk
XRhYYW3cpW7irsxeIcNYF20jL9tLmEB9dRFv+QbmNrFEnUZ0ZEhoWM0Bxx64gshIwhvS2h3oW4Sz
Q/wkhkQyyFy0cN0Ka8vw6Y6YvgvF5b7vqiczuPfV+imsoXg0XpTZkblq0xBPFJBkr9IXbmgDs+HH
U83RicBa1XD5OKANSIQZhjfTt578vPKX9L0vkuzpaxRl6dqAJ61JMB2bkog1aUTKL8kJcjqXwYxU
yrJDlNhg+N8x29IuhIGYqyD6FXT6B/379fQRt6HevGlUuQi8iK9ljycsHOqNVntr4mES4CBp6XTN
i+wSAWRYhwDUHLwe+K+1tv8uCiHauS55Tlwi7mWmIAvFC/OV6iWMjjxloY38pLnWrphXgE6u/FOT
oUnX+hbIcTOiwStBdcgNRo3mJcEiecrYenf1WJ7EPpg6AhkURC3FwdbEIBJK5SE0px6sbniOVE81
iOGuKbJyVRGL5QQFybypInlLownjvYmd5v9ri/9L2mKFKNL/k7b49Kv7b5v3hH0wKH/9gd+aXvnv
CmNjzk41JV0Vf89ZNeR/QxClK3O6so4BHQnxP9TF2r8paH7JFjIUCRqXciNxqfK/kYOD6FlRDAk9
sKj8v6iLtf+QmWxA8FF0VMWgvUxR/yNoWmW06hU4JjbTSC8K9CN6wqXJDPdaHOINWNtRXhXGDgQx
FeTmsX5XP73H+gmpLFUfDi13WPUj59/nOt837lpi+pmuSRvQmOCJG4usJSoNFMuvUc2JZAvsMl4j
dV2l79C+GA3hVExcx79KX8WemLctiL/wZ/f97P+n9yv7d/rYv9DGIJr9ay709B25Ilqaphj8ITf3
9zDt0pVp2CXmSPfReGok6d5vkBSbyjnsMBCUzbcgTHkzUfCqBdL9bzvEX95ctaYt+C/p4ry7yi+F
5140RGqS//ruWAP7AufSuDGvVrcXv7P78g6VofhWr4g7BJaIZfXbeFDvM+oAeyz60YOwMo/Wg0mI
x12RL9WLVB6lA5OS9+Q0bqNLBHT/hJGkuzS5TerVaXg3VUKkF2g7wvUYOohUPrMn/6CcxXVu/kJ/
DIEbC170K8I+eFZfmd1ntL7RFy+0Y50wZV5g8V80b8U1ubYMR5QtCSOJQd6YoxCYl9tgGMbCZhxb
HZID1/2vHmriBjKWWThYfmnzm075UJxAr0v7am3uFCd5y67MFf3P8JGvs+qf0+9xjQkqWAVHclcY
+MqLFv74pjtA/2dgsAp/DZvEaRxSIpk0RPniW94Th1CT1RIKWyzE1QfD3sZYCE7yUTEpUR1hW761
ppMQpngFgQYnR5aXMiPxx4lPcXWrdRxehvNI4N/R0+3SfMwu0S8IWEz1hWP2qK3HewR+6XPSPZIR
RzILm8M7DC/pu77qoIEHC+07LGzjqOPZk3aRt0xDkjE3rbnqGFFARyTjxlhEZF0PLy3wVOyAEjpM
ICfiRRVXVNCMS/nW7fWP7Oze1dlJfiCxgkCBNtsEHrgz27oP1sIp2XUnb9eOG++s7xnODCA0wF/Z
+Xu8K0yGHQv/kjnKd7gkJrJZUSZDnd591CFJLCufIAQ4+7b7QsxLnp2Dx9o/mnsApURlpbqNrW2Z
7se1uvKXKP3RmKAu116lL/eIsoTYsBfEKpaT3EFZe/OPMgmWbNoqd4TUZjCUaFSKFuHaOKBxTYEW
781nMrJSUlkyJ/5VXhhN9ycZcfGd+ArGWLv3tgYxiFwZA0iadifZ1mPLlmAeVANZOxT1Qt6E780W
8PedfA831Lx6H/qpqfa1sAie3at5GYMFuzYlhNph5qds9VNy14HSY5ZwMC6VuqScnW/Sj26Vkvmx
KTbxi4WKdoHFprHDo3W2nsZikeGtJ69pWdsJR8ci/tWeKBs3ezl8JK2quKPrflcRTzoN/RZUa4xo
172gDjQuKi0OqJvodZ14Wb/rm8CJ6XotLd8me5hZ8sq6aDuvWfjHiuxHAOPdFk0Tg7hPYF/TF9RX
6dLYtmANRzYkkKx1eBw2br5RjUVpl6cksZutf4xCmDWcA5XaGUhhapcwCBvdaSHX4dD9iq/+krbn
K0XEeC0vhk1/hgSgr6G1atvwWr8NzmbY+FfyPwQGAlSW7gykpvVCe3Tfq28BfAQ1k2PbbodnHPNL
1VpYl4YhLQEQ66HcilR41r1nY6A375Tmal3aY/3q70J9QfzavfgsOonjMyK9l+7K7v9ycgZK+a9n
R1OSNfoBEGElLnPaHxxIOR6ZjuhysamQx6bWuKaG+mwG1U9M/H96DfgPJ+HpbTRLNiyRi52sT5eI
z/f7IPWq//Xfpf+BAY8EKVcqNprUPU5vYQ39dvD6X2MVELuZEHE7Flzi/+kz+supXyb99T9+O1UW
wXzoqmGqlshl/Pe3JQpARd5RVaDmJotL4C61PiUJuPewAeqK8CZpFUFO8crNn0LPUh3JfM+UDhoz
c8LWEHTQQsNj5gKrG02ZQy2mUdZo1GECRTxETU8qNyWhwiyrlaQM1GPFQF2avWxiy5XImkS1vYiK
6lT3nDLiESlOpu4p8od36agUB7UbIAKEBoE7K7eoqic5bwgjMEhmAMVv0ejIsNGb432dMGdgLzcE
b9jICjlWZnatNaN58LRKPlpxSk5EztQlMoQFHpx8a9XVoTfSYD14XMhcMX+12mzraUzDE4JQtM/G
60jFpWZY6gKcexqaWUIxrd6JSSStFXHcQlVmMEzLegGvmimiC+4anhhEjYDoIFJGpbQ9BylfgZ+9
5nRgLlILpzQwQHh2lPSZQTzLeSmQZTnmDnKJ76aso5Pc0SkMMvEh0l31GLQFNJEROn4mk62RacIu
MoeNVpQXPQYYLw4J+HDmcwTXKHxI81t+BOrHOTXFw8gu5y68uM4c6JxAk4SR0kCRQBwX05Ugo+hT
QtE41pVxDKl8O2i+ufAZ6t1QEj6tC+pHZ/WkkZHcEctTUJgRb9pWFqhcadU2qqRl34VnJSMQVeaT
pdr4qGGi4fMSvJR8lZnqbrScLOt+lO/Ctj6Ssp3YdabTdg30pyagf6bSfu2mPLVYZ5DQMvUCqAIC
VdcftJEU3by0w0g6iZROhEE7S/1X0Wv3Yy6Q6OgNz+AQnvI+fvfvGtFPllVf3fd++hC63qMcVF+h
Sa4aNf6nUW1golTP07LaLSF8mhOjnZyahFygfuo/iETFuRGmey4JKUYqDVcsBlbZUWWanEkYKsBC
8cHm2hUW/VEQ4IGqFr+0Ke/IExTWQqwKmxJfSdjSXVLoLy7KpntKc1BRJlHcfe6ZK6H/Rd3TEYX4
sc/lL3JroOmnAGKtCCpqtBaiZlgQU1ByodDPlLq8xcCVoT4Bhl4M4K5jtk48HjE1O3nu0W16INaT
ALspNSVycvBI6uCvU7Fxpt9MdIVVH/+yYm9lUDxXfM3pIDCWxLbUZrFRzzp4sETDEQ2NPc3oNEVE
EySNrUnMnXsDafi2QcqTdOjQpDetJZ6zJDqegVeq/QrprvUPY6uhvm2vZtUdmH8jkRdXKljUqWpb
jQNpIVwn+0DfkzGj7xVgcusgSe4GXwvpfLiEsiLQ4aJRNsqBQBqT0BrjNGJUz7AVaLXqEtwHhH1I
pYJk9HTYhEmzqSIai8y1+wYjdnkvZCCKoI15Th+FpZ1pJNhBjJR2OWc+WrZm5Zit7GH8andSQwkj
IoiJcjFka0kMdkMWrIyKpLz5Rh9keRcHJWM22ar9dVGbZ7eGrAYjrHJCieYf0dr5spvCIrCxRztD
fw+jSe0yPxSYz0jS0x3VfZpl00qab0U/S638yRER7kct1WzDk8jFKoDZeMhPF34dc/rsrdhFcSb/
Kjwy6mS5DZZnTGDIFe/G+6qDoGIzBMg3plMdM1Ski2ANhoUho/sqX8eN/Brmy8opj/GxP0rvMaEA
exyBuuVYWGMWnLuj1+GBY784QMHpv8u1tGwZIRxgiL4usouPP/EVVoJ6579XB3XVoyNduKfsg7yN
Mxh+2pjyC7+R/mLuqwd/o9Jsg0PKef7OyEEFgQOmX40Pgg1lk4lMaH1Z2cZJPFNzx53kRU6JJRGX
gbeYxKTGVrpA7CPaS12UrxJOT+NAHicvI9LJsIk51D7Ms/llbotfQfvqU44JHRUqXcML2+8CoNpT
dyBtAEGPYEGyYNRjR2Qxn6y18ZQ9MpD3zuaifzLWxlq8C9bEphlcxIjxuyjf8RsxF4R+foxvISE+
66JaZjIjbYKoGDY7EtCAfb0B7QZ8dipc7jKPOBZOoJZNvL1BEV5bQ/vFNunJq6Hb9FgaGV11S6Xa
S+qWDKyBo63eW64tHjFdcC6l/oJAtioWebFEMzNVz9WFsOz0s0Y+OF/vUnBu2ifLbhmYK1+A5c8J
geuJDQO4J3eIbZgvvee4XueOxuD0RGz4VJfa4pwtX2Qy4RESENQ62Cg8Y80WUG7fyfgvttwcaSmR
QkyoqmauTNLPnI6cpEXE8YUjnmqfgunGNnXs9iu5s0P0SO1yIJsaSskyuGRsLUaXv/DzKeW+/MD+
yc9D9Dsto2hB5zO+s/RdRCvO2+jpPcnfvfUqnDiFWSdN2+mvdBLbDbtFImzZxJO703swTupXi4Mq
WjIlg8VaTs1ZUEGMGc1H/EBUgsOTGez1L3xDl/HJvWP+VL0CqyrS+/qRThXvTYyuPb6kh3zbfjEn
S0E0/lJWwUk/Ju9NZovKon7urkFvo962Thw2wAem1GEbvXR2zVflg89Ui5S3V44A5SNhshY6rURD
kh+N6aZdXCcDoaOdoqvGUHV0MALq4dLKl1Q7n1sDTPAm5/Pv+Lxic4RTzTHJEAphPSHf4uKRFiL6
EqNYF1fJXwzelq/Jv27bcya9IJbB8miaB09zSGcNI5uNaDCRPEWlrR2kYmns3Z3JDNRkXsMvteJ/
FJHDD4RJ1X1qoidvXCe6rUfruNkLH2q6DO49aQN0UrPWBQOxk3U31bihhfTHftseIiyD3oo9F36r
sIBeuG+gkO1gKBxDz2FkE38NBBu+iNYhPriYro2F7mK0XYgITj/AaLnM5hYE2kLvMV7YrwbE6gFt
MLtEi7+hcvjRfBC8s8GYWR38TdpjFnGil3hd6zaDASZgGHmfqApHd8RxYWXs6CkvCCIVUH7IC8G0
QUsB9fL0ZXcomJCnznjEn8TOzqmZYvZbKTBxsXvN9i/MyNNdFD2ScE2W3qNp2c1zxginX5u2siWJ
4kVayWv9Gq8p5rzCbqesrW3jY7BSril1haVx2GP7GB+6ZNmfqYwX5/jCfOa1XoWTFlE9RpzGPCd3
IGYbX/AEvU1ywlD50r6g/nnjO1yY6Zrpxt+163YkSoVvHSfOuLSI7HL6OyI9h9IW4Q5hnzy590gH
arthVpfbncO0vL6v7oTXYq894JisX0zcuos3f1vtkV4sGSZciGaw4Klx1m4fwmFlrkdO+ltrZX3I
y+SJS2h9TikzH4inPHmn8hNQ5mAwu4oC27oTQH4y3LrmH42jHTnDqo/KKbhGeyid8s5TduqwdIeF
PCwGenDRIa+3uXjWL+rReMieiGpjgInyMvUcl71O28BOoT1CQaXcSi9GtRvvmNKduMJQCmGOGHxg
/qzlBUR4RA5k6hjN/2bsvJYbx7Iu/S59j54DfxAxPRf0oJMom9INQsqU4M2BB55+PrKqTVX/0z0R
GYikREkkCByz91rfonGzzPNVFew57/mKNhNJS/jO1vUP3VybJpeBPNvtsoYRqW37YBdpu1Hf8DkF
EcB1cAEXMR5LiH7Jkk0qfZeg2xQnyipDyWLhyK5S/9WoT1YVHszw9mhdoidtYcqFvpEXY+s90qOB
DEjzCbsuBmmCf2MEvIvah0xN42o8xggU19I7qzNRgsI6A9zSuSu/oaKbPpdd+Dr/zM+3Yc5ah/v8
nerKQNLdex7uWBZ56+k+3wLOvITx3tQ/UQ8k8hIOp/idxtNAWBVMPtQh7UFCpCJ5g8G/AwOQHoLh
qYNvFGrfi14R2UVC9T3jjzdNbMGe0j1E4jWMrlfNW7EjGE7ZGxUI84d+RwGkNxf6XebPG3WhvJ6w
nruE78xLDAam+eH1m+7U35UPcbOwf7ZIl5b5K+ZrCZkK5S4ngN48UxnjI50y5mGHZvzzWD2HklX4
MrW3xAmaJVK/jc5o95a8t+4yvYO5MF3GHwHh4tccw2Xrm1yxCcJHtB6kfC2C9xAsA5pGfV19qufy
vQyO1ksVPyT3sgLzv7N3ydt14Qlt72NEI4RtMl5hREz3CSaZ3cxE8arvaF1siTMm0IiCyE5sW5/t
aXeKCTGtt8rYdF8SMAHtH3sVKmIFFt2bfBTzOXgsdu46eOu+6NVXrAKeiIq8MkJrmICL8CzW+TMm
seC+vFjL8KE64nNIP1DWqm9z071X1De+p33+YZiXHMI/mzpoaqf+MNDaZhH+yJwXXxB63fdia8d+
u4/X07sFpeiZUZ1WKrHBIbWxM+qkR7B41+bRTr7QC6cR491RUPowN+KLB+RVDiHdW1q1cK62AZHt
BEDpy+AJSXdxsB/o39nRJsou+Zc5s4pd5182Uq70MnuHVN/AGSqQAp4hqPX3veMHTIuTeIePw1bh
s58FmxOBhPTHDJMJkOGitdZlsym59WI2toPFSDcYyxSNDpE1C0VaXyzWLgSCJgkoq+nGwjqBusp+
gJ4MTrX53dQ/a1IK7nlP6EzQPQV++MUapiAlnZOCST4IlxmrhL3brut6TRpn9ZZ0rHEX1hfgbZxM
dsr2Y0HfGK9nvIie+mP/y/05vBP6juZ1/lRf7Bq9ZlUScfvdAEZgoqEFLgmdWNiv4UhoHbPQkoC/
/XyaVvkx3+asLlcDWTNncoHeamCG1haSo96vKgwgC3WO17NYAH22fgmfJWK8rdFUHKwTiYntguFF
rcNz9lb4yRbOY/PZXWMJeWnqUJL8hkLyFN/JrTpLeRDb8av/kmeuSi1c5k/zKToVP72n8K49AX+0
Pj0/fqmPqLeon6uXcdpMxbc+30/2osiWbL2mxC+wodSb8acraRRvICViNoeuMeVIlsc4N5e9DI2l
NU7iMBsW53lUdriHfLSMbFcchjDTD+iL+YYu2lOft9pWoFJaw0ltFviFoNNdD7fn3f53+zF3CBnI
07RhUO70gzfGOvyO6xNpAlakON1nYbsb8iS6NEK/5paaqysPMI4YZ1rVWCuJPHDtGpyvygzHbV45
SAqAkS4iuSTy9Q4FNDd2Tnczx4W0gkx3ib3o4NiS1+YBRtSsXKCIZAYh3cxbBAUq3RZDOoFWSJ46
G/EFFOZNbCSsqDS3pZ0r1g0SS0QmgmKUZ/OWgyhct0n7pqdOtFZdMzzqoCbivMg2yqDCLjwW3C1c
nZUKcFFmRv3YwMhalQGc/Ii44UirEC8iCc7qkLZ+ZqyQHNbrIaspmhukGJvxGL3E8cZWSB20xNXJ
nmgROJlBvVH2VUpYMBWWKCUeFKsjaUaIexK5qEfYbtmI9Br92cHqmNerdKaQIodDdA09CdAj9gJF
cdSYb45FetrM+JB0OB6KiUqmpSUPFTwDWbkgXRlHI3Xo6aTqc9ayfmSFPJTBJYuDd5Sczb4l3rQv
Qe46CeNfM9ubLN2gAMCk5ZZ+Gh7YX9+3FQmvBsiu1WTk6XqKkdt4E4sKQCQE+nrPUQ4gJAHwHvWS
TPXwGFTjDyctDFCAGn2y1rkPko+sq4k08PQvq8rYlvWwwPopSbaCLPNrASTprOzNkmxWgK57y1lW
iDPmFoNGMD7M4YV8b/sHEJNGg0g1ivaNhjPlZbJPkuBJ2d/IDGva1dlLH2XMqyodqal536pwD3oz
1gtU9lROCl4Dquk1Ksr1YEiNre/8qhF+smtHM14oEX3PJBzrNbshicYlGvpoF1DLU938rGjo7zC+
YgnQwJWEyH3ZXA2v0/WPGQa7U2DZhkcY2Ej4FdoHb+1E7cYiBoIcQjKhm8jYiYryNByc7ZxaSAeg
ogDLP3Tz66C0176Izg5zKLFmVBsR0bZ4MX/72Tyxv4X0U71isAbt2VBPi12kIGMm7zJHKDRp4qkV
1o9iTHfkADpkIUNgE0hNWVx70GpIku1kyCu4Soub19ImTTRnQ1wVLFHNsn0uFFbswsIM7w7eZz2u
CAf9tByWxnHfIfliwVwRC+yiPfSsNy/Tf6DObNiC0sACD70kEPwIeGwTVmwZjIgWSqJijBZZttXr
PPQfIpumEgiHq2pMoTaK2cwA6zSUe/Em90VLYNX1LvGsrnhLq+EzGZlpJGSAyaMelLe+Hbf72gAC
6iU9QdTJM6nyGJ5MhpRMsFuOSDhYwYpdt7k5rdVktDsZK2fhFbGz73UmADd86qAqbV1z27MvTdoe
Y4Ym0HB2m6ZBHKnFTwF+BxtyG9UnJDGybX0jM1O0WxXzogEryeypW2ghyWSNoqIX00FkiFybE0rN
OgBzY9JvC7vqTnrFJR7qZ11N1zLZhLC60YlOaR+8ocHVIYbn3ALrGxvIo1N3Io6poW0RtBhgStrJ
wg13FXLF0NE2uA8vJqeWq9MooKawpLVrq0ED270SVMZ6JKMXwxieHz31QvIb6SVF8gbzivZVglfE
wi+RhPKpH5IjJJkVGUvpRoJlL5ErLsY+Mta2pk2rJJ2Mu4o+oCYIe3G8mOwdDLyEdYcLKx3RbMDI
0DPvQ2XsXMsofx7hyMUEhC5Mz6yJscb8YaXqXFFmaNvgKyLzxQRIh2Xqxl9IFg5pK2swtfTSrXHf
9OSGGO/RyEK2at+Ec4APdKavsatcgqJl23x5I437vFmJRrHAL07EBV+xyOFp+VBK28+VehSePI8V
sY6DQ6etFYOf1/WvCu3+JD7CMGc6LRAPQo0H+95gG4HE90ZaepPS/a3Jm85KlHz0EljwsMWZ3j4c
OFtAxljYN5FaAuFmdaYZx7ajKlJr172qHB5iSQZomsQXQaamndkonxRt37HslnPpPYZ1km/gcDGx
ptWuaWa/dYhMSmpxKGvsGYnIHsa+fcNKrxYqB9kSkjlK5LO1AAxyKTXtY+zxyUTmXdgXICFJhho9
Mpy9rlmAlY4XpNRIzR03WRM5Swty+cJB6bcLUBKi6EKThlKHdVTmrkgefC7HgS9VlNXqoT9kUfgs
3HHVkAyVNoTqqCHLaK0OVH97Y9swmi0cmV5Zi+ZZn9HNERm2JZepW8zZ3raL+WO244NOWJCP6+CS
S9agWVs9D2PGJtppH0cUtctgcC8d1+lyshjgDY8w2obs2i5j30SvNbSumj7X3jZBhbnEXAVxtTNN
bRtXFPrMzNOXsV74COMOvYwfNd7/S0zxPC3TH1DtI2ZiRKg1E5leoHMuvEH4Vi8OwkN0bJg5JeQE
RnJaW/EmqtjYwyZlgxkgbI3Jt/cT4hq6GWmsIFFrExR9f5cSZ9EnRCs4AyaZ0IDxNQ86eWYkuF21
iJCl2Ro6gG9TD2oS2uNlWaX+LOC5lNK3krZbS03XFlGH/r4ocT3O42pAsYEpDP/QbIBmFXz+TjBv
zIh9GaJNZxkk2v1ktblvV1C+aokfh0yjjQIntQVN/z2onjJuRrzVU68Jey0duBhTwtah6U6NEYGG
7KP1jEdyku1jk0vqmm3tQ6nbZW5MDaK2L0POlFvNnQ/M+JxyipZx4B4rAldWVchkQ9Mqy+JHNTXc
MY39aoyVvRRp/pYG4nmoo2lrYy1pY+/VFVgTjH7c2OZAbpvXAGkInR/I3qg6JNrK1s2UJk1B1r3l
Yr7Ihk0JCgbpMtYIh5qAvNasbSN7mDXtEFXzIzAzMF50pCzEydzGuTU8yaLEPyH1X9BW6pMF9Zw6
Pkpgq1KbPmgfwsYvM/fTMWKxIo+XJJbpOyFzfiMdeHkBZ6i0rHU3Ul/TNVZssRUZS1gGSzVyV7vq
p4vwjc+SSyJqgnzVjo2zSjd6nqql0RNhUxj6cyC68Nh3bBQs1BFl0PXgtOLHNEelT4PmKlxFFaRo
Zaekzi6urj/wzSMdjWmgrhG27gmMMQoMvTq5YsQ/6mFxbcplC3JuGxf9XW9uNElgmBF15hbDmLVv
8sHa3/73p4djVsKiI846VOlnTGdorZvK3g8y+tfD7Wuynrw14d3v4dXgezuonjuAAUtf5xWrtkA3
3kRHEEDjFD/x1DTI3D3U9kJDZa7IhrajngpfRIxPSPoY1CxCdcdeQ+7uUNPM2LmFVbvvw7D0LapO
9jXkJVXZ74duqi5aTu4WyAxn3yRTTQq3Xbp7IzKd3w4FAtV9++aB1d4Tavj7IUZegIdG+UkDliW7
HnIDtoutuvbGJcoHSVXMtIt7EQwGGko7PWaKGNVbt/t//aHF/hu48mdZTXUMNPtPD//PU5nz739f
f+Yfz7mhL//56BT/rMum/G7/47O2X+X5I/9q/vykP/xm/vrvr+4aiPmHB+ubvO/SfdXTw1cD8f/v
AM7rM/9/v/l7nObTVH397S8fv3Iqb3EDcfln+0epn+7Q1v+HMOD6F37/yetb+NtfriLBN8IQ/ocf
+rs+UP+rtHVDIhHQXc9BKfYPAqnr/dV1BLpB0mX13+WD/9QIkt8mbSHQDprScRGWNWXXRn/7iyX+
asGasT3kn9L2TH7h30/A77qF/0Qg1a8qhT8o2GzHtFwb/KiwkdH9WTyh947qBcAefxJhdteLrH0I
jBIDVrQYOnT3sx4Ac4GC3IXBt+0QXnOj6v/LSfsf1BT6lXL651chPV1wmjgXN7Xkv2opeqaBWUnm
tyLzFFr64LH38tPcT/rZnuHkTHl9qh13yfqM7YaurUO7/Z7GKtpGNksZaPz1f9GuGH8Cs1rSRtJp
GYYL5YUkU/lnVYlmGm6FicA3JgJm0ozAX9ERwJBl7q+8TcQ92NKdKhuyts3w07LdckmqioPKA7eF
rT0Eheuuye7otqZtI3jDG7Bwr0YhkNQUwIWGE9FUINxJO1jLKrDhJdY7bcDkia0fhuX4/F9O8lVu
86eTbAuXq01yQUnd+pMcVAHLHEk1KXzhzeJguiOMtSvGsYppRpFutjOCOt426WgQPmJh6e1wECyd
sq3wkxdPGLWNu8KQr4EhvPV/eW3cBf/22rjQTQvJLDfJ9Xr/1wugbTAqDdLNfcy0D8FAVw1jiF8K
Z9qGwnPgI1G/nExFxbNjJLRpzRuD8iGfj0szSOe7XLsLBeP8f3ld/3ZhItQVgldlOaiLIP7+8XUl
EIwqg5XSDiSnagt3CY8OaZaG1qLSi2Nrtwusa956ZpuxNcLhBQR9iUUI/Odsz/opp5r5n1+S/W9y
J4BzV50TAmI+S5jBf3xJbJ7ETDpBvzMTfcBcHmgHp6YvxVYerU5cP2bBKTXM8MI6NnkqdGc92XSq
Zws/W173I5oGbJ6FVbJv6TXiTcfM2k9mSEltFgCzaUYRQHGazQyhBKvqpZ1aT8406kenF3urszaF
niBaHe8Sads+pjabXtDVyT9q6wnvwRpT/mdJjuVSat6IeaoEH+/2i7pqfNss36KWvsaIOWWRJfrO
1JqzOdTapizr6VxDP5ym7zhRxlpETrcaXZRHrkXvq8UztHY87MmzNxNQW8A0nQz59J9Pr2ERd/yn
a9EFC83Xue+BQBvWn05wkXsyTPK22xmsaRwjL8/kNx1U4XkIC83aT8DQIryS/f2IKY7F+3yY8WDe
J1Fxr3U0N5wWm1hBL+Dg9fVXnbsUMBUnaOp+QUPgvU8qOKTBHByiwP1ZqSTexvEEwOKaT+hYw8px
teotIIUoiujDZaPRbMvAAPZgWPepNJ68Cbxu1LjirNUcbv9LvTAEGdrd9x5VcjOaHHSMenR3O2SR
d9YDWfpDqQdr6oMHtyke+Bi7c9aO465pbf2pJwD2EgV3lD66+6LN9S1JO/rT3KAHaOrozkvYeA+T
0K4EhXnVhEADy2xpt7ieKmHXS53CzDU4SW0iMm79qkjIhpvTU+tV6cmwP6fOYNk06lhVMzzRM6ZS
nwluBZYg2XBzx0SZ1aQfTY2Fj5wW6jHVaUM5SL3Orcrik87yPTdCKmHJ66SRYM7U1lBKmCdgAr1+
ZvdNHtV0dlxxL22lrfqqlivdKLzjEKnat66Lrkwgy9HLSveZ2JEEw6qkij+VB11epUNR3By7mL5t
O097LbLGY5OR3pt35i5tgg82Rs+yKuX+9hk5GSkSClAq+8Wm3ZimeEOqgnRGYdgbseYdscj45B6c
WR+iF9Uy98is6nvKjS9uKw85RZpjpKfxJdB69s+JFy1Koc5mXaqtpin9sStcoj8CWSyd0drohhMe
7Yr3qGQxEQjH1UIVe8QSNR0NN6EuFVrq4jlx4pcm0e4UE97jNiyOZKFeRf3APDoX81lqj/vJpX1v
TszyiRbma9lbbArGLDla10MzCROYR3ROZzfYkHoULaNSZ5iV40MyFJDUbJ2IewGTOumRUM0dVZvC
qTP68oCDaZCI+4CSThwnsa+m7mOs1XTfAdq479v8xcN8PXctjSp9NMkqUdpdjGjl9si0xFMxj5xk
vaTpPhWQsRtvb2ezD3nfvbsdMADGPjQLKnrXr81eIX/7RmrzPtoe9/Lta1FCmjYjFMV2o5yPtyeb
nqC2Lgtr7eWIRIiz75dV2IQXzEvhJcMZ6XOTUOG4PpwUg2ltRuPJqp3t7UsWAZchyud9Y+bDkqpL
tDWMNHyklomdN0WtywCjPdwOIrH3UTbNZ3F9Boa4DosmrjOTXVBjOve3A2Vo4iqt6eftUV7L+czb
I+NDZ2xu+oreXpQ93g4jcSdydovNxKC9aLp2DBYahYeFS2eqxiC2n0dV3cN0pPE1eu1jiGCNCXY+
alVBodz0XnQgV1j0KfvjkV/pZfgCxtsFQOhOu85OWlq8TbduOwQxhCprKLcpdnSzgQYvUFhygXjH
zq8hTuPnduIiJhNuaYFMQfGKrqfM0SRZVGU6ZdFAMMafWdl59xAVAPy9y9ykzwbHpZteKI4cLAcR
dxTVO4f8XHoC/W5qMSTQp1glHYDtLEj8kftiraE6s7sh8ykwqXUztDZJGvaxqwMPC2Zdb1MIIOvQ
nXEgSxQUnhqmbUZ61CYcBI4GZJC+qOJvg6FtQ1ihxciFGCSj6LyqDQKT9e1cUvyN2Nvl9RhcyLh7
b03MihaD7y6nMYy3S57LG+g7oL8n+nwrqoT+xmQ8Jy1efIYuEkVgS8RieApGDeFF6IGys7HOeXpZ
IPL1onUgw1NGHOxvZxNBogbmv6aTaaBBSq0B7+2r3XXtvWgdysdUu2/j05xJ84msvkXd/JBCqy7M
VOfcnCGGxB7NPDk+ug7R6519GNmHbOeMr7J0d9Y1Vtb9MIzvVmPNGytuzp1BZjRoBb8k/WBlzRR0
m4rMHCuBgyxRNuomIUX8grcwmx/hHFvHOGy8dVGY5TalRUZsGZwpL9b2isIvkr6lF+n5gc/vXobx
QNKJe+/CxFukInCpQqcail13B++IPoROOA1L4W0RFMXCknQteWvTBlOponkHGEyLMH7Wmv4ptAIR
O2rSKklydKVdeUh6kx5T3JJoYuqHNpLD0QrXpl7MZ73rD0WZaAAxdlSorNVABZ7qd5ZixazOc0er
lw1ZtnVVEW8sLdrPw4S/on+NS8jScgyeIDPQxBA2OdfTyuoiWp6trr2EXSjJzSy3Xte7K9KN53up
LrWd6PugiRGHVmPFnwcgIVrJxNrPBznWqR9NVOTGQc/uRC6dvYfyNKYAHAYgDlKV2/tKEnJSXUva
U1V6x+i6DgAGMrZwoZ3Qsvdzcw2JC4uk/ElOQboSQ5XszK46qcwoz8L7igZCS4MAMQMyeT+166+Y
ZhKpNY7pa613p3emS1LoDJDCye11mCUDUiRzfKB5ph8K12I6lmhpZgMUgWjH+p48IrIRCsf6KCHK
vMVu9NKng703mxpJEdJUoO9E+VxDLXyrC4FHYwx16morG3o+Mu5TXyjnrMgYrOC4FHjMqTbnuyJ1
7nXsqFtUGFVVlb7yqgmHfonIO0kStIxB7d9ePIlAzaXqvFMZVuCQVIxTZ6Lp1XaxOHl5up3DHMYA
vpNe1QwDfeybLdopVsvRzo6TNxVN2qml/G/xzgC5tHeAdZFRWTEZUtEISSDpApr4mEg7vE6eqe6y
uq93Y0MHhLj5ssft3o9ftV2Up6GUw2oO6u9qpq41hEzgiV0t81n5UDMwdNEu3GUlSWJMasXa4sOD
BdRgFgkLtYhS1101DUNhF4yvBhmzsNZ4Cyki3lWqlRp6HK6m6+9oA+L8CnS6W64gn5xkm6zhBICV
EbZrE8llOKT2Gtg4cw9plFBlHEIZ1ToIKu2YXU3rM2nfq65x11wmxgrofJw4X5kVk/3ero0Yn7vR
enJbJxbqhknuu6ozFhGYMCIYHLHokTI2Xp89dcOq09BRhlWt0Gys3DIyn+pOX0hUCDm9jtdgHqoN
FdAnowuuqK9g1Q0K1FKh6ENhcqf0KJPnbhLfNa2bRTC5yUPdob9rJvOj77UZ71FeEUnSlkvShxDR
tH11yGL+Dg0Eetodmkq9Tc5O47I2NfNkp0Uj2PHrw67rRxRtfOLUNw8Us7QzLI/xsctzP9W8da8G
5yTBwB8qx+4X2eQEWOFQ17hGmv/Qo+BeA8LzZboNSF1xkoBvkKojtKjzwjkY0rMPHnlsaxoAKBV1
bhC+Eg+DcwCqPC3UTFE3yWLarbfvVLef6mDq9B4d6GszOCvi4YqQqladQN5T5C0uMXcKkQKwTYJK
w0Mt+OXpRrYZhkpsYjt/r9mQHXrgJsfb/24HN+qj1SCQf9lhqdX0yyzt4GFkVkZv4cfmJ5o4Jd8b
BcM4e99ua0AxEdNZsxNz72iO8duhyPj0VK+A+6BVRwNIhEpTLBKE+2V2J+f4TShEcZo4w7FH1KPu
x8xx7jWb2aeEjSAyw94pKjgLrZ+qh9vXOnskRK3u5bapTI2ltIYAcIrqh2syDT1DdX97RHlV3zuS
YubtYbizC/CHXMbFSjl5vCaFp1pzyZgXiHDmZUohsqQZqvloxmFXU23xlYkjisyb8UzY2LEToXoM
+RtMGw+uLsN9Oal8Z1m8nLrW1VF66bNOx+Wot9KX1uCuLIHYnxgs/aFNdfEQQeGwGl5gQJwJfC3B
DswI15SmwAl019tHFmujcndsN8qjZPxFBWpT2dW0O73xxH6ahdgTjIqE8PbYrRACudTjV5JGTsIG
6aBNUi6NPJuWDUW0vaWFD2Yn6+1sjvJQ0enb9yzsumGc97cDEFyIBv98HE3YOiTmirXBeWbKnJyv
WG8mQiJ3jquiinSaS1aRCe5yEx1Yl6OFQJie55W34ieSwzUecDs26mwEM8bC2P6hCQQT0L0LrJ+D
PxYIcEkHz9ZdmKMBz37UpfMZ1CI8aFm9Ex42sTyPj30Jv2OewosYkjN4snONlNppjSdWeLtE785j
zEuddIvfneOUIcry2DILYP/SFsk0vqssQrxrJK8aKnV9FqCQk/jJKdh61ZDVWKP1V+oQ/M6YW9D7
ac/Whzu7u0H2z1qB5a+fkZw68wrUD6qjp6jCu9m3SbklbI8doEQrN9DOgBW3S6z2wuLkFRJI6WfW
sCX2oCEQY1WpnaEnfpgRaRzdp4VDKDOtOkHoLE0zpGTBQD8hm8KjZsE1cZsVsKW9aMRH2T2wzg/W
AQ2hxTyyqtFrV/cTM4DB1I+73rJQDfeavssc7imlx4dYoL0SsvuyNLfbOHb6MaYoMTGkvBow1v0C
KASkRD7fzPEptRHQlKEZ1ou9ex0ubwfA204dOTs98b6amfeZdM1WmY6vy1assZZfYGLTxEMYbQBF
A91XkZKEL3Xo0fempkY3K8GK6WgPmknMZKl6mCNl9jl6qPzUtbyTy6VK5YuAdLAOHIn8oxkRNiKW
WNj0NOD30M5h6lzG145JmevfAae6GgKkxNilVprOQqBN1Uf6ZiZVfl9drVmhGsm0oYJMEEX7i4Hj
jmHoCv4zUO5pNL4KEKM7My+/B3u0aPhdo6lGz34JHfPsKdsv49ajAuro+yKLLPZXkfnseBVSizjb
xxVbYAuJyTLy6OIbCn+GgpaaoqpC1Fa/x0VZvfKRnLQseKlVj1CvVh9Oh8Ygc+DLNoMdL50eIlsc
oeezGUNu/hLL1UfacSYFM9eMzlrmgSo3oMzQN940rfbSM/wUMbv2ZOrluqqYvmRQ1QjZTXR2dRDt
2kxD1SIevPncVXG5bdyqusQxFcOaOK8udRaW47psyh2aNfq0qMogP/ZZhQigexZ6K46CfKMVlzAy
s0JxEg1SqlVbH6raymC81eqq1ICIZLfvBYWjxSCbfWmM0YZxj/HLFndmprv3EQXqQnMIePZ7i95/
JZD/zaFrHZIMiEoiinfFWmpLp+4iZjzCgRGjVUVMKfVIX2S9Z2+gW7Xr7GmgqLzT4qRfUaXGU6vi
R9cCuT8H8sinRp6TTT0pALewltfYjgTRhtvNzsFKuft9d0wVKkJcq7d5I9SMZ2+yTZ+FwrFMQyTr
Da8+s5KLdIbguUyKDS2qF1z/A2JpY1iICSWPjGpomHFSrPQhvegaJudihNOig97QwQPHxoChugmC
Zcc1jQhK3fVlc041Gt8RgH5w5axpYxEEbIvUbmiUAR6SYF9qE/BKccuWpFKF1Whib6IR6OQuJFF3
fr6h32niyt8j4Bs9roBwBoi5W9CqXYbXVjyVhbcB82Phu2kkpqk8M/ZRxZ6yci2MxZ9yzj4TChQI
EAP0Sr1hy/3tMWncuD7iCIQ/idQVZB+0PRxuD28H65Y38P/8dlA5//rswcUkOQ3RozSKrV7hwuyd
NzdV3bLBg+isMSVu8qlId73KvV19fcK1czmThctsMi1qr85WbeSq/e3QJwg+p18Re3ATyRmLtWOQ
dbGfabipnTsC0NUGTN+lCKojIgC5JwkpW4JGAeWJzEkzAevkXaftMTA2uQfpedbk2k2vvgMnGjZh
mMwPgcpB6gUzWNIhvLjbmg70Y+z2z7WQKJSuQQo3ePQYeoB0UIpN+rwyAVEM7mNX01bxevkqxrx8
8rCQPc3u1SiNwKwffK10sHybciJ6N1Yr20UdmpbVIkS4xanJ9mRVil3YIvYdGqLhODX+bAUaFe02
x0ExauSuoLKhuGo9jgxcFck/Xjn/ujGdpl6zfWu4+k6MpF3F1fTDGFrvDMDL3GaeU7FRRBU4MxvX
TckOcLJWfSkp62ZUVrosLCHGNydZljhsyaT2uJJXmig8ngUjwRwjHGDN2pBz+sPJ8/oQFBQbgrgp
Vg39smOaFWeTuPWXCnXkhhAY6Wdt2F/IaMABas/tzzFF5TW32Cla69F1o3LLLVDsgigqXsoiOBRF
on0QK1otLan35zGPsjNTNBslyJ3gAQmzqKjxdBj93dF668Po4gSx+5VHw6pHzmkwxtxlgdkfixDt
Ti2mnbIa5zMvcA1YLcoGV1BIJ8r5wRtp6IB4i7HP6+hwwib1DW1AQppb864LsIeTdZivJjMzmVta
9DoUJstqQB+pxi0ljmbfFDB8W4yd51ChDqeYAD8VFNnRrbVwNTWYrNnsf5uq2bGhdHxHASIh9vqO
WDX9iWLbPqSgwBrFmw42O7jJLKPHug0wq/IIDQR2pbx1zy1BjriPZuyoVod7dyqeIvYIy6RjFxzW
CNoT2ZdbS7RoVyZiF1mZX8bwNCU2VuArv1FogAIkuWH2ezG2wIDRKI0jmixbGIfKxDTqevjbhmTU
4Jb17mmo85NMiviIqIyQRjEe6E6WPmPmqdeT7mLkzkeK4QLxbb4qqfjeJwJOgRExSemjJEG+e+ga
JuMmhIM1yhknR97vrMBC6UVxFUtVBB5N0MCt62iT1CESoDFuTojkhlUydOwS0HcP6VTvum56I5KL
JfpQ6+dbWcqzzS1tI+dBF+T4gqQtSkCNfSt/OFUKJq2KTByfs00Vo9p0BuK8YKzpeobzSzypYgf1
85FPa7pGvLIHSntid4z/y955LLnNbFv6VTruHCeQiYQb9ITelreaIKSSBG8T/un7A3W7/2Mizome
34EYLCNWFQlm7tx7rW91GB89XGy+20koxOa8E1xgLBEZtkX0ryndYV3y/ZHVvPutm2GbR4k+md25
z1rC1GsbZsWn2+X3ha2bx2hGK1SAVr8a+G1yxZbWDOSS2dPn5A93fuEvIVQ4CHl6T2AAPwAUDOfe
cc6JTBzowsN7WBglwvzg4kZQFKzBwSM+MrJJJ+ferxDlpxKl2xzqeyLVubSY2Kihi3dzSQ5nG3dP
s5PSSbd/1ta4LWwsKENoUGwnuIO0VSwn9ZbOpOFRH+fbbrDcvePYuG6H9sscpug8G3a80f1YHgg1
bsidzMuxu0Y1ruoMry8kzutQe/bewmO+MasKoM/SOdA5+cxBi5PdDxFGukNx7FPUebFXi8OU8nQo
pe5iQOWfzSsSzNwO2vuJhIDT1KfP4Sjju2SqyNtrxcaplbkdJ99GoVqV18BYC59TpC+lczAW+djE
wTOioTd0nQm8j+M/reLqndWeKtxM8Bolxbd2PkLxPXWWiu8cg1kzRRLudMLfMZESBbZymTw9RJrl
0Gpa45I0Bg8qw4fBphlAoNXVUwH2O42pTnAIwWYH5NeZef4obJ1zVHrduSv9V6SAWAJlE8CxKYgy
hovCwsN/qlobU0jn90xUEnkeg+RXb2XODvE1ZvvuKR697qOfzI9uiVdzi7nYR4KXWGVK7Cvwqdgc
0KlFzOennNGYSBxrX7o9djPT7O8gfAIzpvBLWnWZwwq+0Vi+KZFEF7AJQBsL6W+zKrAwJeiQi9BI
Hz0eYhN7I+meVhLszWjfzSHmbsDunP/Puo3wg/qTcy6pGYOWxlHay3bPCbe+2hjmT2NE19SG1xtH
zptJftSBteqNUQU4RuznejcupYVoGPhKT9Nfklx90sNC708DIIF2AP/ks7wyNElpnAQC8/NyOMWS
j9c77fcqni6CcuNiLTexZEVuwg6DFRVhZWLb6RhLnWKHYXMVi5eBGGZMN0a8MeozndT8jCRYrPVg
/M4C7Jq6C6oXS3n9vZGme9v7NO3JftFG47zMNP3bIf2Mzb69uploLjZRiO6ARF/MSUB4GhuAzzmx
nSr7rq5n5nkeYU8BjbNzDqHvHIUwvYsGWVYt6uI8GpIDIu5MI6HkiwgJ2mS2040bGca/nKTOdl1k
q5NjZh4Ii7c8LJkciCRYA0jV+cphY6fdCip/1WThfCLmD28qLQtM3ywY/ILjqdBMBXDWiN3YhzT9
3GRSa2mE/TGhL9QMddAcqk7Xm6C3Rxx3o4T9yv4yw7zFCNRWw11ke4LETwbxfdG+SiseDsUQJBMT
bUZMWWEN1zBezT5Lcqrd+4ZIzft2ubktOxnvYHQo6cEd7xlaUqvXrVfcucuYWo1CX+0Rb5kNLjph
hU8KRD3TJNL7aLnnxsYvMuHAKraDcxgywWzU7zd9k/G5oLg6Za8vKsn2HmXsuXFGm5inNDtGSc5J
IYqYsrqcQH0cn03GNqlMc2uoAC5VETrXoR0TvC/mNUWi5usiP/sDrozazPoD6968tXwQYhNr8x7U
yffItUJOyLn/3In4WrSN+RlYUDSiwSlw2YqHTnPwz/MO/g5PJB6ymjjWpjROuDG+DUJGm3Twz1VB
ZhJTc/fNL7IV9f7JNa3wpWkFDbtxOod2B9QycZEnWt4XDpFmPwXlsDUieY6YG32OJvnABLqvGkrS
O1GFwVWBOqYc7reKBsqpB98p3FL8SOHfznHO9IAitPDo/kGXb5htSjo7ULClTdyq9l+Swt/7sJ8G
atfLmNFP6HN5EqKpiRQt72nRb9NUVoiazV922KE4JKox8PX0UtGeprXwEldWfBhamku36+F2ZYBZ
2StKjm3VIvCXQFuOGTz9NRc3V7xOX1VTY0uknbHXhWoeEThvpkgGK9OacL7QKmMO9a2PcIYL9g0Q
8kVzCRPxwgDc3GQF85yes9uOzhbHPsadeGv1E6YidaxLOhXJOJPx0ZTjW+Hbvww986ksw70H9v11
7qhai1nOuBxYhK2SqVLsUdPZY/s1IEu55g1Jy1O/hM0WTDabRBr7znDt66zdt6gs25fC9NU1suRb
Wj86zP+fndSOX/wGB11UxGIfJT4yAZ+ESjVUJJYg3mD7Wm4sZE1/7s0Ebv35MJoUMqs49tnriOxo
48Q/kgQOpgPwYn263RTF8E54cLYZkWAoP8Zn6FZM7s0l5vTP3ZSx9nGYrjSbyZZZbuzlpOYvx67b
PbOL2T3KlgY4b3nch2hDCQyjmUy7ZElR+3Mf8wWO58ZKbCQK2TFYIrJu+aW3G/+WMuTUZ0EEw1Fb
3c+0zettcgsoG5bYsnYJMLvdE2m5EN+c98S1AUD0S+jNn7vjcveWeVm7rEaRtrFPwBw/CTat07zc
3D7868Z2o3hbp8xqb0mVtwe4PeCfh1oyeG73GuVvZjcsDzkHsHmdpWBK7XF4u30xvX3u9gDpLXHn
9iv80wOmFeIsxIxvNT3SU+kMvBBGEtWnPx8vnwwjA48oooxN0Vt67WVFsQbKWp6Y3ZUYJLj314dB
ZFCowpX6p8/fnv5/+txfH/71/y3GPDBx/98jZ6FNXA9ic0r7Jfjqr1fx9rFhVLyUsQ5PXPwmg8tY
nQJFwkYGINVat3aOIMNP98NA+Cvn0ts3AADypa6OoztW+uwvEV63x3X/ZAwtPyJY8r9uX7ndE5Gn
4ZW2X3996vZ57xYTttxoHxLshDXtr4e7fcefxyxHGn+qQj930wnfVMk37fDt3u3m9oUu5gSepZ1a
x9Wzz/DzCACHDm7vZNtbBmyG0eREXbSSoZUdby9zdLvc/npZ8cn1y5vq9k4al3C8202/3FPOhBN4
jqOtEQ7jqQYyf5K052nq8eFfN7fP5dHMyRBMdJK2QYV7JyfRYflD/tJrT26DoThtRuQiXvGK8wmp
E3oBtPMFSZioPxddUzSurJTAVgeP0hTT7vPNaevl7h5MJ4ot74VgigYArLNP8mJkiyYbpa4RB4Oo
LIonK6UFCzJ4YpS/onVuQD4XyA6mPQUaUQo2R3yRAiHghLdidPiaxfI+l4m3kxMBHD7nHQbhr07J
D8zbZbJIbhYpvO/eZB37QivsrFG415Z1VVxumH8R6oU16iN7fJO1fd/KJLyEKtzhs6DZHAcXYhyj
k8svuILaMOkf9OKYlTMYBRtxTKuAV4YHRJOx0hp2bBvQ/Z9qRXez3UYZoOaKSvsYONY1UApvYHcd
l9lw1+Yr7ST3puuDEdTBmm5d39bMSLtpY+vuXWUgwadg3wVQHkOxiSbvq7LfWwdPfNn6Rx2mX6zW
G4aA/D1hvE8IcUWqMH1BJVthUeXlZjDrTT5g5cp+lYP73TBx2Oak8LrtFxnJOPJ8lywAwbwg0OQ0
5hMTnEhyWGAbj7GzRzYmt7jDBWQE5rajB3QNg/hbHdcZR49MrIQcjyVii4TJTZ9ztgyCh9hjnhhO
lPIFSRFuBRwCzOUSfMA0h4aM58ndQANVtTB60KPMHN1Ei9TBe84I9RAWz5zmJAYVtT8aYZfQGJqi
HakQzM998Vk6e+lzzLJySvyKpBndB49xe1fgxtqWBJIrv4MpQ12zaTEhc6bNtJdA1Q4ZBGLKVhap
roht8CPXHRMrupJSxle/sZ6nVvrrwGm7NdqIJ1pUV/52vaqmhd8OBnznxjx7DenriT3LVeUUb7w7
f4t20870SRPNgJsC/6hCLi4h5CGYwRxqsOtzHy9mSPMHBwjNW1aKZsO1nWyoDwncocE1Qvuv3qcW
83lVxhgqhgnwg7lBIRlsZ9vFfp+Lp8m1fwZOsME1WaXQIxvgUquuMeU2kDkZCUUe7JtRHRQir7WJ
cmdnGnW6a6N2fJVZRxIH3jqACbXcF1Fhbpq6hCkfjv5aRa16GbG05IMJy9KPUAPkuf0yF0I/MlWH
4cix4fapMMVg2A3iySwmg13IJl6inj9lIO0rblmQ/AlxJIRlYRUPJcEs9ui+GF1EMkMQmDvmigg6
7eBlRF189Dkkrsq64A1qxVABHBuDewm0LOAv0KoqHpVTzM8RcUllA1PSmAIqHpPLxkfjh64FvZLF
GI3OhO5fxnFK7nCxvbJR9C+3m3Y8jaM2n+FrxAGPlNTWT/C0PmcsmBWuauj2myFb4fwri+PuJOMh
fogtwyPNYmdVgWStyvyD62LvDLQBkiZyT5GyLiWDWa+HBl/PNjMCDHlAdp6s1nKfRhHvpmzuH8xO
PtdF8xWZuc+XwHkT01HcO6oFMGuK4eiJ1GLVICOiKUlmFTm+/9xv9qXSeN042fVl0eJtl9+pd9Jd
QhuRvt8ILLNQw8VN3vIqAaNSDM02AGEUyOEFoQcApx7HrfB8SqeKsjAzrzWY4qstJwVACbniiK5h
5xiTwzs5AURSORltf3eNM0VclFCPdQ/51XBI56FdBWjHeAeRBsG49S4juqvDPNfxJs+h9OGUqDZN
THAOYrwIwkv7a8rkM8qK6LmlPR8Fbf7qDOdp1v6zHTmsK+l7LqbhEvhTdU0M8XRT3dQNXUnIgadw
bg69w4//98pi8S+oYg/VlWvZuDmEY/4Lp3LuZUImqlUdUuGlh6Fn6N3mkIPQDL56iBafx1w3gN+n
nb2IO0anjf/DryD/xe3heR4LqilsYTIItP5Jzu4HUdslCPoPOfFZXtDJexfP0sYYcM2xkX1mkvoc
QUC1I+UvulOYLH2ZC9ijmCN1beUo48LovIhNzV7k90AWXlqGy0eOq+bdogK9daP+/RMnF8H1PxgX
+K1d08Q9gQ5foXr/R8U7bobMSsqRJ85vSVGzhXcM++BOWDOy9zJTe6z0AIJ6cewd2H0cm1JyuA5C
4QzDjh1o5X8fCXX1Ihxy5ltJM4fmj/0LgYpNRE9DCUw35kGXNsFFOJlP/+H3/xdzA7+/L3EReL7D
n3ETnP8doBRcP54Z4ZQsdQWluzLKTdxq/gi7Ycg2mUdUGcUayVO/mzP3o3dilgd1TeA9QFMr1RZt
/2Xwftig+Q6z4334SwcEJucn77yHZKyqPYCPYa3zyN63ibpTbdatb3/E/1jAXv6TBcxZPFP/xgJG
Fzb6X+vvTZnFxfd/NILd/uv/NYLZf1O2dOAjOLZLq3Sxkgy/dPu//8vw1N8slgS6JQKYrKcsLB//
bQSznL/ZvGUtxoymJflv/K//NoJZ1t/4VhZRSflqCjrw/z9GMEvIxWPz928zBg7SsnzXdiTQRstd
gLd/d5m66VjnTaaTQ2zaau+M1avtUQOaSb8tKtk9JpYbPYbJwJBPZHuzpS60KtN6Kroc434+dyeb
aWs6FM5TZdR4YrQsdvFsFJdhot8wzMp+6AMUD1X/4HQhw78ieUbShC44HvKLXnrIVnP1wYynsTl/
Czow9BiZka+0RXVOZ1jzYaJRDMbCfaz9GXyQzajQhZmehk64ngQx4x4OgF0rhTzbZeyfqYS7nagp
WmRU08EcmReSMDx+tb5xjTxh8Js72VkVTnaYxyBfxvLDh9k0G3Sd42fsIasgGWJbNeyGSe6U79Mk
R7ygLgK9jONxHnav44SlOzLYTbp2bl/xHHercmk/k+JOgIcpolfab5vczhAkz/R5x/Jumh+nIFLH
3qu/+65fgBxI96ImMyWPbe+SOHO0bzoDcRiUuFbcWURy+aiGtq4DhWvO+4uPdMBLp7MOKFd4st7M
FgZRhewz8eeX0smtrWFD3nIc9ctADV+W/DhTk+6ZzjVU82wkaaUnoKqCLTcPTwjufNA0z4Mr2YdV
vitMoXeG0gg2y0uiO//NPCePhIcUD2EHu2rIh10+Zj3t8QTRddOVB3+fYhbf6QEZjC+Kw8iq/KDG
/unmz8i7ZMSZn0V7MFyzdC4G7mf4LjUoQcpJWoA56m94sNqlb9OpJnnDtr1BvoizxgMppmpRHir1
k/dRfUiTXB3gRTBP8AGbBKX1olMjICFQb4kK0veezCVQnQBgcUWIaGOTiFTJFq82L86u9SMmeNNC
dzCbYzaSjRUSK0lU0pRtjITqvE3RvBiVHZ0F7exSmz8qgwnnFNbWo2mc2IOs481cYnc+p3wedJ0F
MQWV6YQnSzLz8zirbKgsjZ0RJD7cPmwcCWSTByaAHnPrXK8DCwyfZQKMW24Y1p6Bv8SHqEBOaKbY
/ZG5IcK3TkRaQYTyn9gi5NWLRzjuFg0enSHGiFXynMYVsbA0qLwAavKQTMCegmSpJddO7TmPowUM
TUTgJx3NFLbJgePwa3DgN2FXh7UmJuE2VwzRpeaGiwe5N3n50SYZZexi/scs1pbTWzFJOvE85bTX
5nqfBMtrilUqCZIF8U0cnzU5/c6FACWqpFu9DGPRnccm+mEFbXZsao6IttPCa0yyDXGJaJYI1pvd
pjlM89MQt+caPc+Da+YFJNTlz59AEiE8R55r1POmVR5MjeVirQJKJLJO1UaLCi5Pn3o0fdN3ky7v
g19KhOvpKQ44cMvQeyPMvDzTr0GMu3QynbD8yEsQWI1GdMsKfOW98263IVI3oCc7kc2P8yino+na
XNxxckblEO0spFTbqChR45DJt+9gL22SJHJJAARaaE6ZtwmylDeaYploygorIwauOyuO62vCWSxp
im9K1QD2vDJB2rzW46vhA6FXcXctZSIIe2CQ73fJ1jCtlo5RzJmcgIdiLKp7F2COK1BC62FEmzb7
H57PkHAu3JxTYf4pgmBTOirY1Z5RfsZohyeAiV2N2STM2+LO8cfxibkNWVVuFV3cCdZ07dGrZv4P
LLawwWcYeXffuo18VKl5L3E93nuwK+aZiR+jbU4dodPf1VAxkOu7P6ADbevSPoZV8hYO4UzDpfK2
xabsk+RIb4FoROxNx95d9HS5y0isifG7RUvPURoEQ1XGD0DGw3MSyPsys3cqok3hmA4WrKwpt+xD
5cVBG1pM3btJttqj+GW6kbyvuPq3kRmbd3pp7xQe3YRw7Lt96M+AiDqshHGvUKZrOGC1+z2MA//N
CqbgTjXi1KToi8YqQAufMA0bkny8OLkBhBaf9I6QqcUUND7MkVd+S+xB3bvkbeOIOueN072W7lbL
gBxWAZETUWG/Q+bwO4n9DgEtdOFUl0wBC/oyCC7jQ56q6Vx7oDtj8Uy73jh7AXFXaZa+NNNX1Qf3
XSS918QwPnK3O1eVS9za0vpJ5UB8ZNTJtcRysM1ztC0s3s2djCAZTPiSMTB8m1FzTQ7f2XMg2nVN
7VNaksAbhpNeo6WLDz5X/KYN/AZtCF1w62dYEsBUhzUUMTOkaZKRHJl60XMypeC7p/hpNNN6XzT8
QyJyzSMiP0Yr2IjK788KysaBacxHENn1ekhzlEspHNPem3M0yEYCfLJC9EiPf+9E8gBVq3wBdGKt
C52P8H4xdXkWGFvhuiQjuy0iStuE2MNsF3eNt/dmZ9i6CDCOpGsNGy9SArRTEeJ3Y0RA//ubFBC9
eke+DqIcT3EiHhjMhOtGEXiuuIbCYdg5paBNGAg0Yba09+zU1YaURX9D/+G3nKbvCPLE2yTOZl/4
b1M2PFEYfZ/pTMATweuiUv0a9j4629bs9GWujW2Vet8jRWhbaQwflT4ZwkItSUD0Wt88jkqc/2wk
7pQc8dGwKyYuuRF1Yx4azZ6Iq0dSAzBlJ/Kv2kZK5zi1yGqb5XdZm/Zjyrn8mJm1dZGpFe+Smp06
UsCGlC68Q9N2IIZFVL6USz4fsh9v28nGWuUluo3M0uW5kaQNlnkogO1MJzPIvANvd5Johi8ne8oW
12nNKHzfCiRfTZ2KpzQLN27b+2erLiEHNf5J20NzcqHtdMp8Qr0y6grSn4hPRLaVWJRaAohLlOoj
4BYROYAxdaUftR/Q5A6CSxlY3TpK8ThoRv4XiF4np0Yrk1T0vdws+1XPNVUBwl4sSI91zpWN+W58
Cs3uudWG/dLA4cxax1xjhTB3HtFdBjb5S558yywc+eQk/mxMm6wtP6DPyUBrcTBcR1IHV63GZryy
07DYT2bZrXovo42ZQvlMw/zbwBltJ815XQ3AAp1UmneQuap1WTVwZ6fR3PFKW0gqPj0yk1gay05v
rdYIj8MMjnsG+omAq7vvHTQZXkILYUJfEQxw5XVjq43ySHNpehldHLv81eEi25UgWEGgoRlUClbW
4DUP6BfehzJalJ3PrWuUzwslEo8q0xMymcQT3WmxM2voxEPaFR99ve1AIo3G/EB8+pebUHYoSXCm
qtyrR10Is6Zq9tFMW9L1Pwv7CdvqcI/0B4JX1O1zwpE8onZMkehHDKQ0CVv37GUQ3SxHXODNtiBM
zmCNflu2FV3aAPhSEc5sCm5MTiX2UQbJeXpuabR0cTBtC/LDqdaS9iGn1BoVoWxh0j1Qs0KS5Flk
oI7EQakwO0QW7B/TiKZVb5HRmLnOWy41VOd0Ng95ac9r6aY25C2zPaeMYHoLCbjKSlDz3vSqdEde
pAxeSJaMD8zG4r2dDPc47ikImhkVdUfzuuU9z/xi7UjjJaGFFnjNh1tXPMKm6pP6voLlbIXDoy/j
mq45Cs+kPJipCja+mMyTTf7AUmHXCSxGCpl50xAlCTWnH59yVb1FhKqknV0dvT5n7yQcNYWLRnLq
dC1jcqzDcXwoMQh0ViyOelTWETrTFsxBv7HAvtDvLPW216kJhLT4WSzxDoFhxZe0mMjTnRYGdOuq
Owh8HbudM+85dZFTZ1jAsCID6bE3w8hadhSNUy3Hu3O8FUP8vjRrR2/bt9WzjrtqOQXIe6QowKZm
/+KmNOG6rILUKatnd4QqSsJtsquj7JGpbnLl66fM8VD8pPi4jVSS4mzjExNDDx8LNiasfIqywR3G
SxJhywscCXa9TfyzOeTfaCShlDCK7FJ3Sc2EA1eBS+r3xR4K1LkY0H13quAz1dPWB7Fx6EZMXk6P
daYO+VFjZj83FpY/p2Q2aLJbbu0p2Mq1KIcny4f90bicnpYvxr0X8WtVqzmvJqZvMMF9O6dHbvDe
ZTmOHLM9lqEPI6KHDAy00geFWcyUGHVGVekfDYvCt4upqY3GWntxXh5QO2LlQdG0Z+h8wI19LfwG
GrZPSIEwe6YXeEDK7hsKHC47zgErxza3iRp/u17lbTRd+k3Wpl9KmrwhLSghqL15q6RgiwtFUECo
Ac4OM1AN3/cWbm66ZBbmp8zvjzKckjVIGijflYAbi34sgIUguQQivApZmHwkqRfSVvWYdizLAC/d
VmdvCRL2ez1LqL2z1xxbkkHnKCQDqhyGg9MQNiRleOdj0H4RVfHhN1TAZe8fGLz1G4kaYRNMY3RW
4/iMo6Lfl63p7RcJJ4crdrqRA4uZLcaXLsb6n05Ip5tyZ7sOyh8f45z7XGEOZpoys4qmXc4GTpJv
7wQN4HCj32fJRHxULe6QLyEF1sGw8ZfLsoEqIxarYp6m12qq3uMI0n3mINnzCitGxzF96pz47n7x
4idl4Ow8zTx9mANe0Dj96HzgtcAN4k3azWQ3eg79ZAMW7gBEvw5KgmdgeJ7USNqnVPVR1PZP4TX9
dkToDWPdwb8bZyCxw2BgX9XWZupLzJ56cztwx95EIlibP09TyjPei980/CWSiCjZRmH/NdkVL3eG
L6JWqPc4fK4jjfvez2uImEvLDssdhW1uAgWejHDX1C65x2nB5BGV/aaMcmsHr0Kvo8YDglcVB6iY
0SZ2kdenFek0qXCuqYjLq6EQoLtUKypmYCGwWEYrbX/F1kjWTl1u8e5KRCwtnmk0w0wAo5TtHspg
uAsUTgd7+loYe5w7D7Me/WvVQzAvyfy+1oFxrMZUH5oxsTY3FyhDNIfXcKJBjsd+Q68jW1caNZmc
g+sY9N84ufINWR+cZq9991wYyZW024emfMDjtmcXb+8D9qO9opVDmjPPC02rfQf5FgfyZR7wr7YM
UVa23Wbkj5KhazLygcc0//ISkmPGesTQW3EII6L3kklDvDg4QS4xqnlsiVUNfmJA0i+KpwiDqGXL
9j4j5RgDUBjtHY9Uby/Xx6a4Q6mpLswas2NcBBqwWcEsUbiI0DXd/63w2fxKnSOqDBB8GIpkM4Rf
TCLtgoicttrBKyEjLgreGOTuO7NKd2GCal1YVDtlobF1zpfZz/dIw1KQ30a7x6LOKC4LTYIVZzDe
WM/XjkW+t1i2wLGRJmOG5NVp2vFCNuzYT+lhnpoH0LETIjbiSJJAv2Adz7VFelrk21fOHfukLbyH
djSf0Jwu/Zw3NFXWynQ8BwJCUFIT5SyqyBURyKX1exmAowlo0Xcx6YeB3YGoHlhfGtkfXI6ZOVbI
ozF7jyLX4qH0vvUaQ785lA+VQHavIdjgZLM3BtvBEVvvuunUmUgj4zChioW54Yy7tKJJ5SrD520c
HydxRdkXARIfPrLW0G+1N9MwKH60hhE/qyz+CJJFDBhE3247VoJsLtCQCARKvV05G689jZgZ5Nxz
lLK+WI0FtQYFctS1/Z5FTh5ZVijZH62wzd4iC0Dw5IIFwgsOKAYoeQizOu7l/WAqaHQ6CPclF3nL
dBdViVPqA8Ap6CUIETiIAKaDd7ns1Xdy+WtHw0K6WigIEskAwgnHwzGe9u5IvRcOgtzfgMGgCinn
6oQEs1SEv53Zhe+cOQcTZs3TSAkop6fc7oBz09H32oTekZWGO2/M6E2p8mwXye9ENeaVIPitnaPt
hDclj4kgA8If0XW22gR2S3ZR5x1rgHjM5NdM8/fI6wnoi+f0HI+kMTPxhDs/1u4V1bVxqL3uuWTe
AiEvZXaQNwfAAcW+j/yAJiLh3AQYxddssCV52wusfRqnNUFU6kcHSrJWx8oe9IfQ/koJuporVvJ7
JvbRISNGmOOyi4XR8K9m+dMb2/041tO60S32d9P/jAyeLY/+zJpiL8SPPDcPmsmwOaeQTxGgP1DZ
DA/1N0/N5W6wmnrTIHNRQVBe8tywn6KINF9tvkd9a30LDQD4RneOLRsRjBMcHemG58TLTvwxw72j
ySoQstmrxCNTIWadZxc3NkR60ozJzUco2NjKsIrcDWJRYOI3StGzPxddvfdxE7BqVjCWA67ZcmnW
WoN+suOGZqbXg8xl8LadE+JaSlWwWJjFm04fR8xvtFKcL2lFODQN3ANKIRTthhdky+69Go7gRuyL
z74sxUBClyZcXjskRZAVWqxmhxysPh+Tbe55wZ7GOV2swuWHJBnj98AgWHJAzmiEoXGIMbqvim4K
d0UaeOuqH4KVbHW4s6senvnSseiR1jEVd/O9EZN7Q0O/3fahke/qhoxrTGbE9PBWn4FL0ASKHkpj
eiotTuMEkd91xKi/IYmb0UY0d4PyvnobIGuaCP+ZZKd1ONKb8NTDwCgWfA/mNVrOyU7nztHAZLs2
vKB+joBcGRR31yFM34Hh6BPLJZFW9Bke6Y+sy7EkNHse8+NIrUdbH74xagjs/sPGYEBwmgS+Z4Ph
7Cquc7Sl8lPSNcfN6GzB+8XvDsnkXtq81fZX34N2osPhbaDS/XbwFNGypP3hhVTO0egfXSdFPlbV
MKJBXdC6yx7hzD47DP73VF/jMZvUHaVOeAzNlLj4CCVBhBUM35JhrLMS5mhQS+I+DcQWXSdOuKob
esENIS494zUDR6rnFtRH7BWJZBaB6eRHX5F6M1SgVEHSPYw5SDrPKL57BtLEOQ33sSxP7DgogA2W
ZJl5CPZGYCpZQzJAxn4E6hOnlUtIJNlcrlnrU9+sx45UHZ3QNk6zJ4MBv5X640ksN2SwxrQG85RE
vkW318b2s0kLZQci4JtRLxbykmWyEyXobPxvTkPH1eCbjCIxT14XHabcM9dNTbqG7s17KhBrN6im
O7laEQSAbnWNAq482JjrnJbty9UYNtF+SegjPpW/00HToaoeIw/ImD/RNoq3owVZvQvD4TSiDfN4
2ujdNunKxVDLsQJBh20gflJ3Zohc3MRUoTsCdYa5flTBYmXMQFUbCK+3t98z7Z2Zv9fmjJ21GRlD
PP9++ep2JYF6gC3H2tlkvTceKKlZXEvAeSK2y01oQif5ujnUgJjWp2RCh5RPINrqWQMk4QbVEWxc
1zxONc3BYQDZn6MSqtpgZ/fpe9lkP6uyhLuuw0u+gDWLmKOjZWe/3bKb8UODFqbRjAC/KdpNhMUV
D4i7H8b6Cx8Yu6hBqyrFteB/zsFHtJBF5eyqA5l9mMTJc3GXmzAl0yyMJuJRFh2maXhYq8AnbNRy
idxuaPniCGH+sjH8qT+BqEr3oFUvqUzQtI5EYZURSbCR3+xCmT4jmhZryj3QzbhFxIBHSJneOizy
gUNDz4mQ+f9uKNKnYkKQ5sSFvdGEwzsQSekOljtklM1pzvPLgmrbU+pai4+ymGCZgoodZUps1kyF
YRT+DyQuP0s179vKfZmT7FdgGjt42CHDGwYZ7JJgpvzjZET6JCxoszIy3wLT/T/sncd25EiapV9l
zuxRBzCYwYDFbFwLku7UYoPDUNBa4+n7A7O7RFR1Vvd+FslkBFXQ3WEwu/+93+3x+mGRm/rpQxEW
WRFHZxeY7pvRuDajax0n2jHovLQQbjLjNJn0aPjBCFN+4omo8mfTBrXfmRQARo7sTu545ZXLLbBQ
t1Ap8hMFcNlONv65GKDxWXE579EnePEEwUsve/FczC2I8UQfFIvAUVdEsAOytnThTM9eatubrxnJ
3BT12c6Xn3V3Y0UTODW3S97dogWIxe5D0WZ3Ki31FBqjwMqk7ROeoxcxjM7WjOiyHfH2MsYI9okx
sGZ3gXybHHzpFiYSywf4vThrUaxofi0Zn3CWcVysTpRWNRkNKZYayQAVAd0Z6PSLb3JY3kxNWe84
aj788bpcgK8TOiO2OudZRv1tPemnzPuh2pc6Ch+MiZ7puas+CZQNKBc0HOW5c3EzU62pu/g1mnBs
PBzQjkE5jeFhIBTSXSLWxmIadFKq/HCQFdI+lLkWJ4MvDkW+CI4Lcyxv9XIzXtuYRA8DL0rQ4GiI
O6fj3P6dbYrn2FtaUK1NZMibIZUPKI7rdLFYG9guXFF+mBHw3Dw/9wkbYOdxbK5zAIrIo9rB0JAv
kBveiK6/Nt/d8C6znI6+gxuzwYLfd8uhWhAEbR6ldk7GgCwz9Q+l2y0GV1x1uNR9tCCnAzhvYe4k
1fqc1CCWDPc55FNPOrS2gx0nB7XYu0e/HA7DbKyzkQhhZS9Mx+6UhYKH2MnxHDYdE6GOHe+MQlZV
uAhRtBkyQzug/wcXRstxsLKoDYFHc+8mowUf2QmyjRKZt+HAaq6yBP8mRYpkHxLU9+AhERVqRG4R
ZmiSO4nnceYWPkWPAfIT2xfiKx63ncAe5k1o06RczJ65SBomLAD8eJNDMWc3/ogXO3Z+KMN24+LC
Zv0BkoSjdFNOdnasZ3kIa+XtAw5EltMOB3vC0Qyz+IC5tTylAfcoM5anrgKFprDfHzSdVgH8EcJ2
+aEflmB/RYEfr7UfWWgQPA1m9syZwImmkb7QB9aGE3Oo9LzbyNFvbIhJrpEJB3ZdnLqS7OVqVNYh
qAN4GpbdnFKf6J3D11uxG63VFHBt+GZMtKQLtg2gO3ZKAJ69ssp282Te9D4ZJfaTaHhEywK7OM0L
Oiur2FaPkIpWzjji3aKTiUzvS7l8mR803PAqnp3GuGeHQDdD6l9M1p+v293Xm3JZ2yXp8W2s3CsN
F1S/hPx+Pk1+9WI9B0b5WCnsOIFP/SB4dGvTA5Viras4qwjOhWl/KphQL/9azDrjOgyWAqk8IwPN
ARUbV7YquuDONPkWXkCUqruULYgrJ+FCT4rp0x0oHYyYo7VL3+3XXXr5l3+9N6SffeQLmOyjWI+F
8cYAk8q9PHsZqQMi9cYDW5ZwFSc2viXbGeRZ11+LnCQNNRMl3I0Y8x/3q4GyxOrBK2JJzI0MkzLp
xzIti0BRpm+90RrhwPevQlPqFziU+YHmXhsp299MCIDjnv3NW3YnauvZLM92zlDNxfxvsD09JYXl
nnzd58d6wLIJ9mDfWcOLUtwzlgpjmmJJV4YeyIiaeNYqKyu5TV03phOARrzU87l1pYC24P145KnE
r0oSoFbomCOJ6a/7NgJWdzSaT9s0nmQ0XmCAgse1/XMQOIfKkg8NPpy9bjTto20yo5YxRdD9dOma
dGl/2o2mw3CydPbSrl6mPg54edd3STuebRQhUrXhdrJr+WDXkCri0mcpdsYbnskWI8DwFPTDhZ3t
Pac1d+Mq6pcyzyETGOW/lMUCwVl545lLtGROX12upKqDYeUT0wWMdWhfEzyXx7mZ9DqHgrJ2KCzY
SvNnM1Tsngr4lax0/j7COb8dKP+qOQLiTG/qC4po7UccWRr34IuckFlajqehG/dpikdcL8KcrZfC
wacqNqjrDMN71gkfWREZQzHZdlG2S4uV0QqaY1djIW/wTsetdleIt9m1yKgtMxxjX9uVv1dJkx4C
K9JA3L8ybMauy5R5NN1mR7M2ckHmvkepC8vLYhOjp0vPSORcRy5qAo6bLhoubYAJgI1JWneffpx/
M3mK6UqYaIywumaDfwMWTF995I74MOJ1arfqbJb0upjxt9zCwlJMLW4B1xiOo0oWxwj9pTkn6zXc
j7XRPxRiAGxPWQ3lGrFn9rDrbLHl/phvvIQ4NVSpHhKF/eJByDtY3Q/TMg6NJfyjTfopxSiOZ1td
Y7J/mxbswN7KNInwKn76yqU3U3dIet86DYpiLayYoQyOirPkunZoC/KKX3Xh0zxPDVUJ2F80YfJB
F6SXBuuYHeRhkLkk7ap+emXjbOOm0auW/j8/888R2MkVfQfuuo/Ko91YxZZfAASRg0AmVULJdi42
DEBp8vI0FLwRRqEvnRdeBBQNLizBphScjzAGBECalsm872UwMtPgINoHs8e6Y4DhgZbEBk8GXFTr
3KQWjQ3rMk757sCw35j8YaAJao4CYIhUFq96H396YtbOjhgGF3gGS8QZmBBRWOxPQ4DS9FhT1HzE
gjWR9JHAAuP+GuhmV9IFm3nWD+R7dXU7nXGUum1nDOh9UBr7IUKu6xpE9zS9WBywVQYPuwmCPQtU
fHALOhQ4StNgdCxT84dfD2gT9gh6zKOqjOFXufdVvvcRhlit2KWY8QZeHkASaJAamByY13Gs2YBo
eHJ13axHiWuLNPqrLSTU5RoqjXKded0q3dJkrn/2t/OWkDszucyn11xKa104McPyeUPhKgO0nR/L
D1E/2RqwbzfgUYhGGAvMr3D+4P7Ymo0D4QmRq6ASiEane8wV7k6Dp2KgjIUhcw+JNLgdJVg1JSco
NXdrpjIc4+Ft9e00MG8cGHfl8jyay2kNh05BYEKnwdkxizc9EtZxSHSwCuoKRhZ7apKNjHHRLFg0
jK8SniT75g01pVjLP0yVtG9UE8DX3JeHqIHAGIXih4seXJlngxr6bRAmT2lZWeeJ4gi7Mjjf9dDw
KkJTBrc5KOEb7GD01BAgpPqjA7VSPXDK4yZtpgQbqA+yCFKnUTcdZYoPqKatXBnDKswGQhlzdk/0
Md7YUf+NPo3Hua37NTL/pizjo39xXJzCls3YCN1xnXrd0YQ54ILnOhWN2DqTmRzajsSgn4pd7A9M
D9VSt2eTX0547ChZeKCmwluHvDrKRJ0YjKbryi/3sTTITwCKV6MJsQHo6ibQdG4GjfWd0S+48lLb
myaGKDKL8WpCjdyMD5xwatJ68xqPSbSjm4MQSU8s3K9aRC+auorbwGtq5jfyWzrYMLwGOriBDdFO
V/TvmH/oT2wpgweec2YQbOxTiNsuX7JLoeHW+dix0xuxIS3fZXBMSV0JeC6Jy6mlmAMpCFgUxE4n
AxOdAjdifuNspD/9KsxwPNg5znZ6kuCbMo7grLqxRciNNynkTgThheDpyvdbCbdRPGZpfxPkrrWy
ZV+tFiJIWZUDjegFg2bmFhv868ygMSOVVLEGRvBei/u8zefnMtvjmt/Kga31IASVbHFRrhtiJaiT
JlqvHkxoNt4NvjEb9EY9bjOCJpAg3/J06tZu02F0GR8Dirh2phIQ2UDPrc1seTU0mil8Cg8LHGtN
dHVrmvFT51ivLuMjCp7QV7CJulYRcs09p/gQd1g0OKbz+sBEZjf3duiGZ8ZUtwPGwxXtGdHOoyPY
dfzX0Cv8TdfqHWGR6OzI+pRkZJwXFb9tHIwxXQBSjP3/bJBssZgYZdPSGC/DhOBQf63K9OJr4I6W
xcvGlbWPuQ9yY5VFp6yGcVyX03t8N3byu51yuU5l/ly2FVPe3vuIoLDvQq9aQUeZsMFZiwyZndOZ
o0Xet1wTuMH6FdH6jh5YOp2q8wJiiAT3ZTrtKvbz0YuvQK1R2ESzY4DOaar2NOTLlTiyh2btI8n5
R3LT7PoWauGzq3V7NJedu152119v/vij5uDk0CK0+cqfGlSvIXKk5EWygH7ORVj4emP99b3/6d9l
qBirloPn7KVy8xVV/MoW9rEJgnTknDk5HV2wNQ2hHAmTwp9wGxH/r5PhFMftcPp6L/zre19//Fd/
9/Upf/uKf/UpUo4cFiLVbRppJaw0lSDiBIY8hDO0DayZhFHR4sybfKA51IEn4QwUKqyf5SB/BGBJ
L4CnB6hmiV7JyiWwTfajdMx8J7Ejrx0+S/bYTFtK79gr4SEqT5TPIAhOjF27FrVw6OMbXnl7lliy
SxN7ks4Lx8tAPVAbwqjM1WSucJQyqUTmUIxqV7KLzgEfpxWg2+FjWXfAbYza//ggOugR/PvFmjmu
C5NlDhSm2jpVu1fSAztofQax3W0mH7J6PqAiWTGr5NKQy5kQ8d06wSEG/Qzl1Xc2+Wh/lMK/TlBB
9poj/DLENrrhmygpVPejFngmQ1BHowtNpLmS8FJ7sY1maGN+7HEUCcddUXLIBtk3Xrrsl9l42eNg
vbfW9BNxNdzMpv8cVIQhE3va201bnookAVw04quZayHp/tonJYUA/sDJfhiLH/MU37J34TZoNi/4
odGlZ5aCyU3v2C5QI4fxMlwK5SKre8j8tdsbD7iIAP4I9TxA1+aUHvEZJmghEX1vECjgB0YjBZ9k
fkTtPuVGSNPuMEwbq4taYM39hRjIu9sNxGfYOJgqYseTwdApSonYEgRnd2kTiuYZgO1SEdR3rjrJ
wn1KDatjz8uJbsyoGEcuGjd6nNwdeea7tINaVUGmoSTZGRgM/6A/1GfczjcsGts4FWOMkHUfoMBW
GkBbAXeBWfWKRbOrtyk3mk2UQWOcCi8nmZrdw7J8DEnvMl4X/aZeIJzG0vTjZFWxcifi3o3K5ZEQ
JfZ35FRS8/uvDiHk5kOeZdPeWyqSPU8cAeKn58krtm2SDQe5nPF6qreYH7Q+PE68El7BY2EFmThL
Pb9yUARo5UHH9obwUPr1CY4Vnu8Rvsry+1v1xXY0Espo3jEtR8mcHE7e2atOkqsa7Ws84HsLX0gr
JmfXLE1sCQjLiNIPXcx+RyA/fX0jT4EN4XcyBiTnkMK+Fs2gD2vngG+DKuYZLdbTVoCbz/XJtIt9
NnrDoQp7aLsTVBtlTgytBFP14pxEiuXsLs7jU5F1/NweTX9a6UA7a0P5J10ZvHDYD+Nx5fSfeDs2
ee91yFlwqQXI3KFfTyXbtxS+Wxzdusp6bUeVr23P/2xK68aOnX2balI06dtY03IZgd3Rg/9u+6HP
FDvuHnubMtTZDE9dmHGqYWQmbYnlOf0im7xZVWfuNLibdRVN7/BCJib+6FF9bCRbP/Z5YgGMPRaq
+mmSQ67DJH7oMDKsTJqx4yHdDzCdHvKQyVY3py/a1R7UQvbrHB+2mokUo2k3vtBQeTANWryNQobk
ghwPdCf0Pi9DdRnkTTF6xoFMNxPHmggpQQc83iHkZ4vjzKcjqCOnpS7HXzRV+mFEygmYOJaYOnaE
W+/T5RQ16IKiODChtcvkgbkj6dB0eHJTdI60izXxL6YORel9i0kf4Obq8q3lptNJLC+/ViHVew0P
e5DPzZrx8jkUgPKCBHXLZEe69tlnkHxt7sLAYW5Vxq9xWdorEI5QYBm/wieg44H7djCz+pFnJUe1
dDXiAwbFPyCFA6Xw9BrCg8eRRsEOwTPDbGd4771oPNkdQNWvN15JJdAg0A3KqL7Nrb4Hp+zcuTam
oLSiYmiOT34rTMYI5X1vKTpnGGh8velKDCpqqf3qXf9lTEZnRe6gBMcZdVu7H39kZqHXrofVmTbU
M1umgjRqayftBkbzU56xUSQ5Max6BOsTiVtkp+XNXPRIhPScseaDs7NE9DLD+mCOQN1i7IjuLGg4
mbP6h4gSMF3L1+AA4GC1rGmECX9R6gNQJJIvEpIkHGcG2pXNzLOvb138Te9lyQSvxGiWA5mulwk2
oLmFFp78wC4VHnu3NC99g/tdd1ALgsh4wa+YzX50xWTcrkeaJDhdJHI3NE7DXXNkDmCSeC3dvNsg
xy1oql8Tej0nCXl2mggg1oIrymer/ulSF71OVR+s5WBxV7Hfho5BsWlixlKDG10SWd2gn6d7HBk5
+7LulhqAY+3lxYOv1TfaYB4DGc7vRlGcPT2MPzObUDQsqDl8B/FXQIRTEROcEneyGze0gRYvAjhT
PKth18co+BORgTlkiOqJMnoTnfduD6r+MTWvYO/AMZvXoJUOp6VBbWRu//I1ZlQ68gDU1m689XvB
2TDHsGWTRdlYYRCiefs/k5nOt4AyT3gi3ioo5vx20lhEa2v2HvViAfeK2v0gS9uWzbU11YNTRR3A
vyA5Nq67c7PqGY2KwVW6pAUyuGfj9Kniqxyj8CmvLWT0SG0ihvpcGaxsuoo/Ba3KZwUR8aZt7W7H
Lrs8qgBTSVIUjwUeudI3G/zFjclxtoLFjGvfs/s/YvWE7uunMqQTmZ3tSuUPztSBbbTmbTWBl6X0
zscrgLFrqsqABIxFKIrn0Ql1eQxcNFgx/fQA+EL02xcwLX+JKjy6NZZvDu/OLhp4oDzQ5JeOqOmR
pbDbSxwWj2S+OOeSafqpgoM1G+VhZoe70cHcnYNQkZjprOtCzL+ONWNF7TgQhwvovEN1+9UY0jld
uE9EiASM3HbrOuZ9i10a+3KT31Lzx3Q1RkztwUKypnfWeyPmaBclFOPoZUzx9SbjTHhKXoewLW/z
JC7hzkTO1iVITW/38keE/H3Tyonik/h2kvNwddvwLZzIeEFHs1lQxUPsUsdlez1+qioqtyk9LHtd
U2GchO0aOqRmvRsTsucgEBMS+8dWN29EtJObQC2PeYlyIxNL3lSJ8aw6OGDoAPm2DX9Z2llukdML
46CeM+qMH1LillaMgzvy3Tw9uBybMsHkms6nJlT+XY8fwE6HUxROydV9HJwECxHgC5o2OgwSHli0
OreWRgzYH0bGllhItKSS0EzBYnwwstzduj5Uvb/LOV7/SAb+H8J71yLK2+b//V/1e6CZwKAizyiI
DQpNePC3QrEu9EGgA9Y5OKIhxDM34rZvzVMEYv6eh2vXoU2dEmnnLW3Q9dYBNcFdnMn/nBNKYSuF
mT2dohRHS/zSL+DUYgGnRklkHLCvZNnadWibHEr7P6NQdkptZVHrFFJrc3DGKAZfF7F3TlLnqU29
huwHtex2gg+/sGibDujK2qInhQdR+u9fLKXGq+Kj6OxLCRP79m9v3CxvDmnQPQVWxVyLHoGyxwFH
o7IDTLNrym1pWg+dphj9zx9G+Xs8mIfRtS3mXVK7Ng/lb/FmADIWM4Y2AIamf9D2ar13dUwXrU0d
OqEbB4Wjj97mt3KCoDSThd4g49sPuB1BF6Rpcexkaj8wf20umnoPPAsEWKgcJRVmho9cuIRxOv1k
To1xTDxgfUhy1zGJnQ2PfbMtHOc7bLPmhDk4vBfEELFchB9pneIpGueMtpgx3wBFQDiVoV5j//Tv
tNUdXXqszlhCr60gpyeb6tgyd2Z/1lgvrmR+/uePk/17eJ0HCEQXW0DhEJPVv3fE5XbnFyG+gEMn
/M0IO3zr+M2+HAp+3VhMbCVVDEuwas+9iZU17Hcxr4H9YAOsRR6+8xf+Y8iEQk/Azb8CbLFqq4MK
QEhkzBvXP1SZBRd3W43z9JyN0d1oZnBiEryMhp+9g5XrH41BnvHw/Pnvxs/95/Atv5yz/IddmDrI
fwzf5hMp1ryfsb07aXrEXop8uhsKO/oIy4YIZFDArJI8EUyv5A7C6bgqjcj4Bt+Re1fBJrhOy4OM
VbrNXYatzE/BvE2d+Vx7iv6GOkPq5mVFxT2ML6Sr5hLYOv279xIVgpGz27upo+rGEEn7nXZ6klhT
/urAiNhB+V9GEqRyrbu5AEIbBKZ+98vsmEmmcflovpht/B6JPnpmd9PtUxIwBwnc8yHFCL7Ci4QR
c4CkOQfGK6qP80hUIll1cURxEWeOdVFQc1wxNzlMUNFBJXLlWGcRXmsXtncVWC79Sc0Ja3m3HmDK
35QeyDYOsywIPlnKOh59YOD5a984/c+eYZcv24+imyY87lhBhXpoe3wMiVZUiCuYuCVa/r7MRpBd
HKjBmRMkzSrsfLrrnbdqLC5WPaufLK0H1E//7EB95Ibt+6u2g30Q+xJ2vqWcO2J2JC6M7EDoEpI2
IcM43HHfrnezQURl2DVz2bwTe8M43hy5dsnvDl57I2JSLrLndjTU5VuuHW9FKcozXix5ikOatFu7
pm24xYrZx4LKvqK1tynbjNAvrPc/fxXa/7wSKa0tpW1oBaa2fr/CGPBEBuiR9OAhmB5MrMs20uat
7l/TXlyjhWYmg9rZIiaKcwqIDMkPoCwWek787tBSP7VwE03xLVPovFQ7BXttMic3KTSG0DNR3Ue8
QzQkBbrFVT+37kq3TQb8Bw2SepmtXXjo9374jrEN0wbq6Fpm863Z8pmpO6gD3PB/c/Et8frfgu+4
KUi9QZfQtmVav5VPGqoy5k7o8DDr4hItze9iioK1kxrRHfjAc5YLymuC/KmAlriSvdk9caK5GAMN
yFPddNeGamd6gQTTHxXcGn7qLGKljU2GzHLZ4/4Osh7n4GKEnMdPi/TfyjZIAAZx/MxFVG48ZmJJ
3dw5dngShTogRye7dPSZT+tKbVKRqV1FOTjzr83MOOvfPASW889PPUQCqTyHvAfq4++MCt2bJYng
Kjz0ouwvUxq4t11tMy8Tb45u2/sZ1OCpCqLvWuLdkFH5OkT+ptbBuHO0iSCXeeV7mlza3npMpwQX
cybsp0wHksr5FN03Gs+qqvtXL3r3sSlc+6H/Vo2meRDVRM7NkOaLHVOU0zpcaU1MXmUqLq3tY99n
jB0W6UvO4O0yR/WrEbQRhd1JfIIj2j16mvqjvHzqUIQ2VQYnpOuKawry/lIzQr4Zg+nDNZsem2m2
a8oJd7hyXhpgzZcWANmF9fKNihxz4wiLl2kbtQ/4h2zYiM2dqDrF0TAjHjIYtx2pIqBCkuaxYS4v
DaOaTTuJ2y9vCWv2sUk58vcmPGY1VfNDqawHtyuLc1fVD7a9sGswRD1kHAZLb8ZxjF9yz6z1bBQl
mZM2j/Zup0hTzC5gWO/cmhWjgsGMWPLce2V1yd5wWnNB0srtYGBIJaYYlBIHui7dG6EaA9MS9pcR
a9kO/eOHho+4JU2drIiA5cB2Uv9KRccFxSHdxz1Qq9LFSdzkATVKHN+3ppXRweVqzHeWkewikdAt
HXUHLKfY9yLO5f6M2K2sIFnN4RCf8XQ3K8dANFeh62+tyhJ72SYsBS9srtj/gTWiz4vgc/NNWZR5
ArjByjX376a2m/0cYkIhGcneryPgWIJvRj3h3AB/9xcVV1d8m7cWlq3LkCGOShKm1JMR+ODYda3T
zts6WtnbEbruNgJ0ymg9xwuocVtMkflEzry4T8MxWg8OXxn6Dnv12X3BKbayNec+HKbOTdZNDHhK
33j+8wUVWuo/Ly1aaOlYrrSk4/3euRtaBsJQrw246wjWS4jwkmpaCnB0i9U0yx89h+iHvIz9zWQ1
6Za+ADCPofXR5zqAnoBwZwBmvi08b7w2hgiPncdtLaP6ijrn6FCDLNj1MHMPtu28tjmQ/nLKblWh
gMZOBta9qm9Wdpi2dx4gZ0+5BQe8Kxjh8LqM++7ZkJKtsITeRjmuX5/hPAjReO/2bbuCYsfXBcgp
o85T7kJ2AiMW80Ovhm4DuUbdKlhfq7CwLCbDxSdjc5Rqt7jtIGbh7uf1GClL34m0pZPUiZpdONQx
TTFEt7Opfc0Goa9DEm1t0mZLTm+XhafM6Jrv0O6OEYVMGC2vQnxDvugPRsG0vIAvzSbiTrPD5U4y
DAfgIfhPHFDbLMjboeenBMJRzKX8+WA7wbXNYyw3HMEYzU1HuBf0qiw5eKXPtoOslwKnPWQoNvSD
DN4LMdrbZKqgU8j7fMZzxcbbPoXKIw7YUlxCfB7MXuDZW0kMezVDD7skOVtzjEk3+DDXllEuDLvs
VKc4YwaiSWcnD8wdNvbF1LY4ITBX43dRTzHJG5QvaHG9jxczTor54LlJdRfhB5nBVmxlQBgPl2Qc
xNl3L8EY4MWC/hlfnAU1G38Qov4/5uffYX44w7Ll/u8xP5cwKv4B7vPHF/wn3Mc1/4L7xzNNAQxi
QfFwdvkb3Ad0guCjjnKXrb39V7iPtP5CUkCw6efYz/8UH/ovuI/7F8RMk2XDFo6ll0b0/0XLu+Qb
/cMOR3seveNKaUhCFvbO346Y/gChGhFKHXNM2tqV08X3RngBCpk8C9Q3u0NKc7+5vfVQetAlUg+o
CCfyt8qjMlFJ2a/bIfC3teyPVYBpsebjnh3Pu8Ttr2mB6GANo38qEEEOOZFO5dX3Jcgrdj9uvrIG
QCxUzDDGY8wRkPw7zvFd0YpkPaVYmZX5niQYs3TuckJ4yos9fanhIbMYl6IqnKymE9u/e/b+hXgh
/sVDIkwecx4VYTvO75s+Ije1bw2ePM6GJh0pSDoHqXFHXHbaF4axd3KBub8p2YDMNn52JIQ5+TDY
WVHTlG0w4c6HtmSF6jw6QwB3eiUlstAVVwJAwY7JFuq357yhH5THP/+3Wzx9vz2hLmwXKtzZs5na
db6IUX/PavJDAaykI87sB/5bVgGZL22m8CMdflnroarN1iUfXvMIuMJUVh4zqgoyZO2+Uo857K0a
0/FI9dR6GLB76AJTxkD3K/dth7nWCp7wRhBAWmUV2YdS40dgplm4ATlKKKuNSs92ikctg/hiifk+
sioKi4z6Z4atbAWW5UxdM3ezYjxPffAqxUzYGJcizYtvog+eddlKHBMUss6QoUgUWknMXN+9BiFt
4k3ZdTsW/+eZUkPWcKMXx8zwiQy6M6MfwtSSnK1NVo9B2dqc5bea8PsqdEhp5vhbXbnO+Lr1EFI3
ZdXbhr3LynJAADntDxHS3IutbeXG/kQZWNBsQ7b3qXReq2Hk85oKBy5jTodeFYaf614Y3ykj5C6n
W4Uq1x24409rnAEMy31uAMhYNxV+itUQYshQpj4ynH/KBaJxPULEavkmRhEwVOnkPXet74Ti4pUY
+r2OMXcSdP5Mpqexx6yXjPLTDY+Wy9gJc8oVEhSOxVIybqWOghqHc5K5Oyo83+eZeLVP+XFRSwlb
gOlalDW3lZztnRna2UrNYq/z/HNOJkgH+DsYxVabrq/fSlXzXA5RCaGWSvWqEN1Kupu2Ds+ZR6oX
Tgw+qhjHDfY/+4L2T+kUCQbfugmmqrtPjEcXv9MSbtkyi19lsyVojBpPmW4pj6N1OETXbGe5CyGm
GU7GfgVpa+PD2YC2Ot8HLjLRhOMi65/rnph5WuUv5SQ/cEN+0ynca9m9aZdddN/mP5o4uhchQxgr
ii51wvY36vpXoBvvs1pDn4cHhqCzno15G+ALV9I/lzOTs9GUb/C/cV2K28qca3YOYh9NtGgmtMWQ
k+BsWgLCMXHJozy4ZMElsJ8QxnsYrJKWU1Df7UPR3oRFvW+5a7vjcGyS+rsW94jDp87Lnmn2S7eB
OX4altpWHch+DCDLqY/KUN7M02pcmsBRbxjx6o9wQrs0wu6oMgrgcGCtaXl5dRP9lCKVSmO+icvQ
ZFyMbSmMA/NAjnzdZXgvo+IhdppP8kvvYUpLQ5DuFFcS8Mjuo3VxEDX8OOp/4eBggLRA0OC2pYYm
3qBYsrA6T3PB8V2n35hK/MI3+VEzu8ul/Wk0YbkWLQu6bogfjt416tVbzPNJlcUl8aNzUoELqatn
9L5T1QdXrdR3nHrULMlPOQ0EvzFoELJ+cBHYY8/AuhzEYIDVQyrrbStBrrFzDleBj9tszvo9dJKf
OVfeysWwzawsfYZVsmPMRSjPwWalzChhFllALKbcOmrwzTW6eNDkh60EINTcpjGrBpv2MrUvAKAQ
OKE1Z/09lebXaEzuY2e682zjUGpvY5X4MiasVVtSzCzXZF2H5m6KEpuC1kKu7UIcG787xnXYrFL/
m1DZDanmR29C3nem8blMHUH/KwczfzCvf/zcpJ03vlPs2j44sEH+TBO9Wa7vqSnAqnAp0RJ09MGk
27G5tSacSTJ4h34/rWZqZdMsWDLrGLkNGwqodfVL6375QOzpt2RgKjB630TrPwROummGmrYxv1nb
rvtBaOcmcGGEHXXjLfOJ/o2iFRO0a2VhUcJbXKTzuI08TokVGuxgmFQcYocuBGKCdmrAC6GitcsJ
n/wBs34cdUdBby6HSkatjRUQOB8uplcf89Z6tdVWxlSCJVrfObp4Dbx6mcu/tSlLmDtLplefps45
d3PQniMUIxgK27zDjhojdem8KVdlR3AfPeSpqem7VFa4HqY5Pg4e/Wia29saUB9ubvvFjsigptaw
HXMx7BBsLmlZv/jheHU0IXJ6zF8s7NJx0vyguaFaMYX6YQPVKVoUhpx38M4u2cu+/vrQ5FUPpWRL
TgP3VLocZ0L7Q1BLNpcpuL062ITeDPdCIueO+Pw4j5EVTsjpOHP/a7Q76hW99Rhk3xyMEaexjjlr
MLXyMLqSzRzrXWH35U5M6rKMFqHgZZiVuyfqU4cVTgXWF+49k8XvnFjfM8SPle2jLJLFW2lbvSdM
PTc4Ej9Lw3+tw+7W9rGBgvbI6UY197akMcA3bzONK1wIZVC+MMGwmPBJe5O8LQXBusl9jNW4MVz9
ljH4W3UZSIGPuIwoYCPF5ij7U7ERiVsKAg3R4jD+D/bOazlupMvWT4Q/YBLutrxhGVpRvEFIpATv
Ei6Bp58P6I5Rn44TM3Huz4UQKFIssqpgdu691reQKlZxW2xT6V6Z7bB+6TgUq9a5TwBt8DaHzpp1
BwrB9BDFrbyLGGSuzmzJjYNh5VVWiz9IZ/pEx+dCHqd+ZqDwNXn6S60QHfIaUJ5wwGsNoeAuGthO
LzdAtWCrO+WvmD7TKoNgthotLHljsg8Nnwl8Pa826fZ49gsEthAnyNEFLYhw173rAv2jL4avKcad
UZvj3iRwPcL8CXOAcZIBirtz3ZcBvnYaeiezJcpMXwlmoE5pw02GLehx3Qqm9geZtoRScEhcdpgS
LkPQfZs8MfdVc2b9JgYf8TwvEN02bb/Pbx0RoSEXcOYItv0e1t3XpHES55H+DhcFkRZKLYYV30Ij
f85BM3KgM4orjXdXmtXOFfEKuM5XXxCxUVFtI5kpVwQWnf1Mu7Nc/cAmTRIyY2QiNV+dYsSfAfVs
Vdflm4cSgl74NXLqI9mvT5o53JIK40+cvlB+nrROvQQRIhlboHwMgJwY/qrhp+DW26/Lq+P2uAan
sSKEFoo/v9ZyUJSm/jNBRL+aRHHMK/etcuPHnlfoiGaLIOXgBVeH5bjmS/5wEBcRpL8A8kWLNAQl
lp/du/7n1CPnDFMSSWWzx1VmbZ2KoBQb5wBsAvfYKnIR+iF/tEqiMrjUG6O5rYvqdWjH7xOOvFNH
1wLZgVpb2WjSmx9LPBP4EVpJv6ucakwX8OHIdwtWPhrSCtnnjpzirahymNT+cAeEaG61EqF9XcBD
qkzCGyWBFjKf4Xw9kYQiezHg6uwSkxUMk0gm5IlxHnIFfB/LKMywV1PDX620ONtEwnsB3uIgaWj4
GDtGvan+jG2rKGKSu+xkj1eP059ZP3VJdyBP7FccymBbwFBbs7SfVhB14ofRnMxN2jAI5jzE/I3z
WjGIeSoKcCZGGEO8SrV96mNprQoxW6C6Zg0EZpU1RxUy7NGyBgwA+V6VB5FImYzudQIDoUXox9rV
zpkgimDsScsoQrFxsiCn24pPO3JT2mYZqpFoZjSb2r4hXgZ+Kek+zuSgggii7NDGs4nPGmNy5Boi
H1sGDyewX9hTPSxyfx4uewZhVHK2Wi/fHMg9xAte1Jvlm3/9gHXP5KSojAhN+fMUy95I3PDO7bV7
3QnUg4Pub8Za595u7aNwmk3mrgHxJYbYEFVlstbA4lArc8AsG3P+g5YnWh5WyrwXzOB29SyiUb2k
rbnspjpJCkNQrUPP+65sm2iVyArWhU0X0MXpBrDEOOZSo+vuuvWeeaY4MqAWKxZwZEe3BYmmIXOo
MXgRNqT35ennp1n2ll/B7Inftjw3cgDGRQJeOnCbehVqaQ22FEXMysh1Pq96eAD97oI8HLbAzUgJ
g/hwRLynnwO/C1eMxaYrHmtWTJZd7YFJHLxYTGcOGTSamhHdoJcaO210Xa4DTUGIGMGEWH6TaxSE
2VYNpgT55fucldPzQOtzrdAzPYHyxoFN7u6OCoZqDtsQLIsRuYtTVhsGSvajbQJxM3MQLKEgARXd
FyJ6Epu3MWKBvBy1Sxl4NXU7Iv8mTWYRn7Z1+vKDegSjcejHD3Ek31r4/lSJxZYG7W6kY8x8xpru
GLt3BnP0bYRIa6cZFRmyBr+/sVX4AO/8O/2Fz0lO6THHNsHtITgBuM2YKh7jHAOA0CrxhOzu5I8d
uiF7ih+chutDUXGraHNAWeghso+JG5KXEDCZVb08k8VUIenvrW0dysecmIsz8QZwRgb5LIDbXIZp
1vDlY7PDcmCcHVodkSPDm6EQ/5qFfWSNL45NHySPALedVcgpQ6lR/OyJGCRM/lQKbmANKopzYVCJ
4X6BCzjGKEY1n+qS8G0kd32GACR8BH3n0gBI1K6M+/BlmIrfVs31e2iqtTHrXvwhAIiAaK1OQSG6
gztdOESwmsE4ZjEehogpempM1zsDZXDP5B1Ct3wCeELzJCve6cKw3Kv88Sac/o4cF+JuF/60y3Y8
ViX2BeVG5zQAsqXAvG5meca1BZN61awBCX7I+LIzndM41eMLXjA4hAWpJ3ZmPtlAql5CrSmOWt/l
69IkFbtunLsaZ2BWWk09jfnZeph45kM1b3pd3MfBxs8Hs3m75EDFrnNP8R0c4k5dmlGr7r4fXIfE
yA6e1TbnUA2v8BDQs2P+mCb37m2KokueJKbThxi2ShQyuWdp8jSOUFISaWPOqsR7DOCADzHtd4Nt
ecdIhTA7ndDcEsfToKZ8D6hGmKdB4mpsPOlZX24FaQbXqrYRZeehODoZdkfbukPf0A/aTDtI/Qz/
RwPoYXgxoL9Tozv0t6PwZpoMNcLMLPeQJE6xKIpdlAdfZJpXT4bSyc3o3f0YCWYghs0bZkzfe6nS
Q9zuNVw+x65Iz1avg4DhyIWBuAPl+gqt5hRFRB+jb2t2blR8CyYjfXLR1xmBbM4DRsJaz8H5uRwQ
/UQrvsvDc0hXxsUah4i1heJ4tclBOHqOemTc4e8g6OGbF6l90CfW8YZdAQZrTIuUqUg7B+Lc9t6I
IrkKQaJ2vzCfRLdOed+D3HrrfSoZNUk0FKN8lBy5EWC2k0EiwNRNsI0jPF99hG95xsRSS5j0IeIP
rOD9EzrordamJ5kX4SMTimtgIchASFSwAAEBNeFWLLRz5Y0zPilPtmJ6m/AH7ny8Ofs4Ib3VM2m9
tK6ioYCwbmzPAs7ZmcjxQj7acX6PKWmMdYBtaO+M0Jy8zqr2kSr0M6jtG/V0sitl4R0D4MFp599Q
G/bcqzNtG7qoPdLJPC02VD03/T2J4s7VdhBXCVmMKBMDlJlO8cpU/52ZpX6R32qpxS8QUzY0/7t7
EBFjoSgYMdI/6aGFgjrMxLYQxraG7Ju6VOetLCVF9pBucot592wU3wA4+IKgPO6noavPKps2ro0o
p4IGTq90V4UerTVHvI5+3h56GzoCXvm1yhL/UOH9WMu2eJDpqzQT5u4BYMV2CE6jv/ba6pwDPjlN
WXM2gVE/0rNceVj/Zov4YLEqqH0fUTSbZS+OH6qaW7JWw7BZyXlXyYcF5IV3dMZXk9Y3IqtPEBxs
A51ekiaB360zjRSsESntOmeQccqi+nehGeSX6pqJqDDnuqBDYWJQjl1kScv+azee07MpaDL82kev
GPTgZmZzmK83ttQfnGtEsO8GlU4n4bOAb/MkJ83BHU+A1DaRS9YOKwzgAfOXlg0U1jfV0epI23JA
3DaHVDJm7//eTckiP+r97ECy9dM4b5Y900a2tMKZ8/fjdszijQ6BCq/sjN2QxKQtewXrcCp8wYzH
UaHFeqfAoMx/6eJw5tpgyQOEVZ1qZ45OSxz8lCW0k+VrwVK6/Pm2w71/S6jxB5d5Z22nvvuPn12e
YNn8+YF/PcQulWPikYm5liFr0D8/UrvUs4Bwp38/oeHp/MjyH//aNfDt0X0DR/Dnp//xn5YvepqD
aqHBGvvvV7B8+19/n+8ZFUvgSM5EsOoU1YGzak3lrv/8gn/9xP/tWf78F0Nx5satjpeU45ELIZwJ
cl23QRlbGNEdeE6ALvFQzd+uBZZmc/B5kYl8ikNoLk4JIWTZuAF2K5qn0DGWx978HQUGDJ5FVm6x
G7B4IzW73zh9N6cGa89Z4b04OAvW5nwEcF59+rR8tnY5lvqWQ5zs9flQaEPJAp9QHDBrZvbstxPs
dVXvZ4LReM4aJPaKwQItAGLpEqF/qGI6yn74ivIStyfWIiIkO7MiJ8GFKNHDZYtGmwxhF6cRRxH+
WOp0u38VKQ5SmVbPcez+jsrq5tv1JrT8e2mEP8jbAZjYp1c6sb8xaDZ9fK8ViknVAWOvnPjIsvsd
c3G+YlSwNnLrp9OQaUXDp13pkljv2SYGoQGNdHUAGfSZ5rlF70PBzdA6sXZDj9/ejhfgdr8DhwLY
N56LQbwm6fAS1ZA7O9MD8ccEgTQ7OrzZ8ImkehOWrIwcs/omxS9P0cm1CXfN9f5g5sd+1gzpciDw
Kmp/CZCbkaXObpSecy3cm0b4Yc6vmZF/1Vjgs7yzazP6buyI3zZsWuq/pMPt0+FaJR7iGdvseVA+
3IV8lUJCLmxxM+3uDR+9FdFMz+o3bCNPdtmQtijEvo21r4bgG6wIMehy9ewZ02ta9oowmCJaSb98
aGVzqDQJhNPfpGmQnkAChQcSwZ+qmWveBwCAkIulNczEaGCBHECrbUhQq0Mr28TOrEPKLJKriT2W
YiLXAlG152evyvKgqw3TzjtLii3gmNCCffoQfj1ZxBCoaU2+Gsw0rX5q69cxHYffJktTBmmpZ32M
2rADzHw0uuBa28PB7/1LW9RcJq25PL/qXvICMFJfuQC8cCol46W2oc+0/YU8aEg848ZvP/qhEbQ3
tc/BJx++Rw9RhuINNHtlJt9UgOM3DHBDeVVyZsqeb/0BdhhNBGIzEFV6TvWztHL+ZHQlPReSvZVY
7nqEbLsbaseGn0NmxGDWsMkITyJyISFwPMGhUTGEgPxPQkNl42fF4ZN6xNyKkkI+nBcyTomDs86/
pDao9WT2ELMPxLIRZKcVjBzSBohNwhtYDYRp+SNrQVbqJ68n4+PJ12IAOpP35XbZTbiiXZsqANZZ
5xyMwSPRz+SGFWm4pqX44qGu3hL68BqTw1dgQ2NRdmQt4azyns9O6D5EJpJIAAkEmwrJKGf6dMZ/
+auMdyBbnsvM/40mpt5iqTr5yFdWFhm4WNDNj0a3HLg4Cjg71jZBR3VtYmeYZjhqogvsY/TvzW9l
huue8E8aQRioN3bjdCtdIUnlkpLC+gSFyPwJE4QHe68+47xBPhem72h1jh1SFRpFkG55C6pCs1G6
fmTc5HbmfK5VTs6i5YSw6Dr/IzY4hrHK2TJW1jZtub9i737hgOdK40QcWrIFEk+Ghixp2dUZXQY5
cXMsi5hCiJRoNaO04oRYP6A1tBiIJhowbbQTcBAJSDZnVMDdzHWpEMIHtCKjAwZSHzVzm4XcuTOS
xov2e0O759yUabSbPAubupJqU6YNIe4NSBIvfYcoQABwLnGjy/o5yADiSZHd0mai3QT2XrkMqAbO
K8elYQfgvURoXc9vJHR95l8EbLJaYaoVPPdi/Ghs/1PSD+HTMD68fSix6oNdWCWT+tUyh5Rp+hRj
kHOHwiNTL3ydB9JMu7BttREEQyfbyxnJsZjv3BQmyVB7yEUDSnojnRSOH6IKxyE5Wh7ZWNjvQDa2
88tv3Xjj1VTq0gJb7bv7rA5YMQvWg8py+IU2eiZbv8PBHLa9U39in2j26JPDbU20K4M00pY5BE3B
zE/87gFs5HBJ7F67qblhj7cxWRcdNqUy3JAh4sypkavI1z7NKHlIs/JTzv10k3gFph+yPF9AleMf
gLwBWQM0inPwVVsdA3P8rDmDJG1nzTDeekid6BNR36nfCmvmOi0wypcSdCLjXY3Wd8pBp9M61Z3f
KS2DXVUxOqAjs24z4Oj2VMB/wpiZs5iZU0bKEfAwsCNBD3bVxfb32GBqnKQ4qM1sa2cTHcGESDcf
8vYkvc+Ua2il2a9uapzzibMBtONNy3v8kob40YIuXXF+yzU2/uuQgWYrQEmuA3BU5Pl1kKgAVgKk
3HC28+478IQoEZJ6+SjEC4M1sNe+zLlQjRwQgS53ua89eZyWgGhgxLez478I/L2yfMIQsBhovySI
EPoGTHY6m8A/I0cWlqv6Lc1uGULUDVw5cyXDtWVV5qXraoLrKnebdnB+inpbdaDQCavwdRyvIqFI
QvDpc0kID8vA//+rcv5XVY7t/I/hWzf5KyyL/1OXs/zI37ocw3D+IxwCfCzIuOg8BMKXv3U5yGD+
Yzu2jTrVcBwdjfYfXY7zH/Rhju1bRG6hHvT5G/7W5cySHd/HfIBOnzuNo/v/L7oc46/sur+sNcev
2VJjizkQEBWKblKmoR9C6PGP0K20Ict96Pz4XgSIVCEvFTO90GGGR8TLiA6eGV/Zwb+t4S/7eAAF
i0NPxV9Io8lIZvW39udg4T+bv7KCE+tBObaxyXDvLpm9y0ZaUPzrEunnEubL1ZQEK+h+O0NpF8wv
Js5ANuW8FpvyxIQLJ7d+L+ujY0CwaSOugAkjFNLBJgb/YQSdPu2HLXSc9NBZ/TmwxGeSacG9huy5
ay3/bU754fLNgiFw76ygZDiM966u48fUy49ALa6G8tCuNqgWu5SpY2/9jNEaIx7VzqEYCGEA+7ar
l/7rNDdl5dx/XfYWM6VjqrdqmKGEpXOz+qLa25l9TXs9PWsRzty+ab4CFXyiinBOKqMbUlYlWc65
M5yEpzCu91xkZdDtCmOwz9W88XuWslb2Y6A3d66DkKhS2gbrkFejJZBEKPytebPkSS8Plz1Aay8q
bVM+MqKai9DRDvQ3VpjtQ+LLIEdN2BRXBYyOJfV7eQ0osh0I9fSiwb2jGJlfnM5vYzFeZdt+aONt
WGYvg5XA4NexfY8mjIDSY2IiU3dGfdqgEs1bLOTc46XjKpnca0xUdNhum7yJKDd6HRUoeSnARbiJ
dqj7T3HrHMPAa/YFpmG4Vi09YrtziIIdXHkOJstkUlmnfMgkZuShu9ddAhYt/59v/b8+iT+fThmn
Yos2+7clir1ejcHB8NF9Gp6qAJSB3Fs2JEeQEVzav3RK7gzCLsBMYF37rrblyZlPhmXvz0bNpEkz
g8ggRntn8etPy2Z5Qf96SH1Xn+QUQCkwmYtFWgUYaMmq/msXuM99AI9MJoL5fcl+nxQzkGXvz0MW
83NyumQolmfr5ZMuZ4LPsvdnsxwMy8NpVPXGsJue1RSn5XIyun/yvpcvLkcHFuZ3KyctrJmnDctb
92fz52uQqfUjSndG5sUpnAmA2RIKvzA9FsTH8p2MxOiNV2HKXygi6Qz7WzZLdPdynufxvKxtZiTl
EvtuoqI6SWvuOhgzYvYfj4n2dsb2UTTNQJ5TDNs0Ep2a0HT/CAGcndq+FJtY87izooM4oTlEoj9v
lofLxvSTBrNIRSqt/T0x8oOB7bTqi/QQVi38TYXb3DchvBNJm7ZzmcJuXRDcXKj2DLzsm1dSGZTY
tN0YFAOCuJeRfKHd0JqzeGv+o8S2jePsBKWPN3r+gjG/5cvG+u+95aHPRHbGJ+wN1ypO4/wDFO/Q
B8ACcIOAFFYYx7QNy7OTA3TQdI3uplVOvG42OqnF9NSGeDcJ9R7n0j/FKNpPYnrlnU2ZzYBIOhHk
1s+ozI72fs1VO7JJCGrDs3TFC+MKTFfzn7gMk6Ic2JdyTNhE8wVt+UYfJ3n97up+fRxZaxlXY0he
xrFFYmnoc2TfI85FCncwc9uub65Uuj9bqSFf0Yj50PsHRpFyNd/pQGcEX7FvZEeqLAPGTYt/Wz5n
nh4fGNi+6aJGYzyw/i78Hzl8UyAK+SN2TV9mJ/ILHoY8znYFPiyoBu0hZEK96QaEjc2YXSrgyHtP
qe8KWqWh0u+hKP0jFC+KydyDeF9NuFXmQ0GpmyVTMLGd/j0YiWcvMZPAPO6u0JLDXZl46cksOtoh
KLZxQaBeafEybOXowD8xe2ZPxUNWTWBDyj5+EMgNJ5ejKcwvc3tAB3t8jm1to0AoHMnOvhCe+OxF
jbEe7CBjWODOnACEo2PH/c2GIsyyGnrT0J0qbxbpqKg5++n4RjIdGLUEcpAXFV8puhPArt2npofi
NFWGu7W8DDIuqXHrun8MPC3a4gN6jac63VfJeNMSrz2G49DvGCwaFOUQ8x0tulksns9uY+fHIkV9
AgsvhBm0Zi3hbO2AcCSboS6TadijJF5o0of4VdT92lZNvW86Qqythnwj0APmJhxuZUgchS3qdm2J
dK0kmhlPTQla/Bg3ldXBq0nIcrG7Eny/sKydZZG45eXpr9GYgGn6Ixlc4y1jmvsCasvcMmDYtaXl
opBrEQ0CJyBLsd/4htkdzCSodnXFk45Ndm+xG6/44BWYglRjmh3xw+FXNGZgFTIt24Dm6ohlyV9V
1apt6ibGzijFR4lfewdu9YSvftZntuF9JNEQI4y+myirNU1qVwDRGHUHgjG6vMd/YwOgGxLZIDvu
RoxTjDm9zrh4FZPZnLQL7iJ6/TNzkIDOw5dVbHUZXbcBSLhnfaN/HHWoA3QWM4VJPHy/0fX4Kw0j
YjkwBKDixMfTEzIzAlrpuZ8fWsUJREjVHD9SbfQJqWLPxPWItGMEQOJvzdTRLvwxX64Y0Z2ZhgYj
lXTw6csorLubB49F5V7SjPcUottH6zffPbzwgfIvQ8llyuW8BQIrT0j6rgOYq4OZuQeKS/jHKWcn
THx3ZQfdA+RT+3VyA203kuhA5Jt2dFBMpISJsT45dXLOkhLEMGakwZvYwDYDfDVc4NFb6fifmZlw
O9HJZfV0W7tCme3yMtkTkck5aeQwDAadlRmWOr0buzsxedq2921S7/vhM5zxtymZ7Ycps4ESHrEl
fxsa3dxUmviuHGwprm8iTHttY4YaCDd+IyGyHwuJGGV2YhLV7YZtepR4FLAeF+apKAnXFElwaCw6
n4Gd5riNDlIDzDZrUPhD73EcdutGG5ZsRGik4REc569ktN6nKjQJrtQfLD3wQGhikA+tahNHUO1J
Jt/1jokiBQodEiGdhLpgQGOSxWfdqn9XsC9WstejXZk5AB4MrVgRIEFJa9bkibs/mdTcEs2vd0qv
L8yZki1x185apcZD26mrNTbxmhneI9lUT1LPsKH07YvoNhZUFYj18hyBlZEzQSK0S3Uc6LQR39JM
HCqxDRaJNimX/nDFMJ1xEc66Va+ab0M6Qci7xSXwBYDwsIHEaBycJttbaafBp0GsZX+gzAjOMgA+
ZkeILXTOekhkJFPD4hlcShldhC3xIrsFTN+l2c6dNGLr8NZ0xXsUxlTikyCiPbL4X/63yIMv1MUN
6wcSr6po6A5dBSZQoVj0hc9yVqu/islvj7wRyOGSW2VDJKdHep88QAv0cN2EcEwnXjtTxe1Ii114
hqyFh1KNDKVD/7T0m6wK8gd37POIhI/LUwfMuQzXVXeXXt2tjSDWNmZh8saOaLMdg3gPPQa4A0Bg
pMO1TWm4B8ksBWGahf15rk+Wx8temPKd5eEwy1RHjZJsXr4sG2pT4F3//ZBbYgHHpHhToqL8zotk
y8Ze6TNsZsEoL5uhYQzwr4dlp8iyVCcsn6DRuZtg4hyfLUuChElIBZNDE5/djtjHqo7rlTaXEqjl
SFHtAZjS6SOITYSvqsherVIfIQc345ZeMsWNgRm4y6LP0ICMvOCRJ3qwp2WTKEUF7FEGIfkNsCDn
EOQh484qfKCbqJC5hgbtKZs3ht3jc4viBymYBxZj/yMNtXFr0YCPB2g3y5clEQ0hs7IDKU8rq6zH
kxNOZMLOm1hHQGRbcGo0hJ4nzzO/xoyAHK8QHdVgXNl08k8dEop/bNq5KjfDHHKD5V+cefmzbKq5
Hs7Js137y1SkRr1jzbDtVoBHI1iWxz4g6F2auzdyriuqRFY0q2UX2h5NHCagp+WhMXP0g52YK/sh
bWn7mvMu165Ih0DXnrthn6ENu4JCgHEmjGfbKt/IW+0P3EXQGio9vIR9fZlELl5EGKzRiaBLKTm4
S0O7JW781RFJt68HTFkjtO+dV6EVD9pEXdGGqStj319T5mS7ZQCpDTnqXcn6aIo6H5JaD/sxCvSP
uJjHF84nWNVqK0ZkNHlMTKw9HyI4ier9OOQOENTxEEAsA0vn/Ogwzj3UxChlURxeC5/Aoz63GAtB
xKFuG5pdI80fiiWXOzTlE6SCvHrW6pIprPxmtEn44ngagNkKXAyrcW0lgMK+9vDtTg6TYEP0v0fs
p5fWwFqIpgbs9LxeJFZcbIXdc0q7cL6iGYw3ODb1p152e5nYZ448j+sql0wnNgrOynJyGHTY4UZo
kbqY/viosuZSOeWVD8I/ENIKvsb4ZTUyvYr6mBQT8sWIpFsLox3hVxnoy8nJdzmi7V3jj7O+NB5v
CX7RneEE6z6FUtyUSoGNtHSm7ABgoBfiJUSOZg/oaap6kXTCaNWJy9bCXB4VmoigEPKKaxEkbYmE
oorRm0ZQQC6NQ0qFPshf9kjTwA+DPTLCemovLRFsBzWKexN7JZ4VpsiJxkpmIbHbFrwi7Be4rTmW
qe+ZSunTmasCciD0rFh8khXSGKKIyuarNqcMIWFaHgAB7LQ+YtBS0xseY5I3ILnfB7TbeKvuUaeM
40gPWUMySjpJBPo0VT+kH35oxWjd27Hur4Wo1oiMtAvO9GDvd+Irbom7QmskViNrrEdLn+ncaHtz
qhawOPW1N4rsXNg99Zy3LvS23OItAnZnDeTQplypgJsT4wrm+pavQ8eNb1iZH+yxE9fE1M46GvuD
UPknAyXEyvMEngjL5Gp6YE6LLkOHUYdw4LlJD2xYNY8PrjJPOhXFtocQs56kYRxl9j56CcuTks81
s4nuijpEjN1ACnnUgGZqeUXosxpwZ0nV7yEe+NiI+GswmK6AbzX7ZhqttZ4iZBqZyG1T1qomTYdD
VyffSoeF7JS2D7AagY4/ilB/ojNvHHha9GYhYmUP9bbQJNOdklQOPrct2pj0ZsbISSAzPHiBshBj
i5NrNI+proYHWbjDw7LHEoVEFi3B7O3IYp+xoiZXJKlY9+AKGkb/wKrvokUo6cbsiR57+BewHjSC
vtFKGCHcjPAqExsuypjWbwKDbIYs7hI0FMnQQxX2EY44/knkAC7StIuejFCtvtWpvffb8jPzMn2f
zmscLUxuyFYUOoWLbvSvkQr0J7343rWcX3hDdnWf69feKeE9FV66LuRPcDbNGtpSu4Nl4kZrk4jc
oZlHQj1WUDUY2a3JwvzmVVF6zZqfgx5ma5LD5BGhTfhSTeFJy2rCpiRPkSXl12BgsUKHH5KFtM4Z
Fu2yUJZXXdi4w0cyNGacStm2P9zMsB4IpZ5gP0mxSQxYeDnG2S29ju5gl9pXV7ngQAWhf3rhvBEa
2B9skTx3hMRcjcieMTXGy3KhbabmKbTpa2ihPVyNJGd5P6Z7hZwR6pkE7JaPJ6FnHAhdRN63ZyBC
H8JLZ5s7i/y2e2TpzEjl9yYw5Knw1KNL1tclLjkCW9ivHZHtKxtW/3YUdCGQiWqrMVPIsV3/lQtN
dkSLfGQJ/IkVKruM4Zz65rhqF2SkCB0nn95+gqF+Uw7myQQfCeWXiVyue2j7uEZyxLynUIQpMdtL
3JgG0Ajf2Cdpb23oGpMxl2voN5003/j4nREmy5tCDvQ0d1PVYabpfbbOMKNr8QoZDa6Cmd9aMrKO
m3IfFj/FABihq/tDSBTBSRk/KTGGA4Gh5JbaxM8kEZ5DRiCboiMVoEgREGmx2hd1efAz91dC2f4q
qO47VIbrSNOci2GjsM3rOc/tB+xpm6EYp5LTIzgXTY2UCZboa3rJffuYxE527dPSfqS8ZjAm0wTe
AWTJee6z9kz/d4PfcVU4bUupG8Vr17FxZ2iBtwpKCuzOKF5qCyrjhDLVi4aUFa3p7drcEVsVM7pv
TArYyaGaxzKLzAN/y26Q5nUpxXT8+cz5cZ93ZfPWZp6ziWRpnHDPvmL6PwlUnBsboBGthnBY1V2Y
briVPfSza8AeFPaUkWYMxXqLZ+loB165cSb7AmF0jpXQ8AzCEAi77FPJ0d/kY4+vyHzD4tOeLU2c
/aQjdD0zwf3CUXYZKx09NAovIPkQTgw/xDBF5yGruT6NgOL1NM5v/YS+NvTFxc/BvwPKouaMJIkk
SJ1c/1ygGroYzbXqgQcOTtDvkEyMz/B39mmD54JWFAM9H8Q5MXaoDuIsumY2tTc4p3Tns3ytSfAh
9hn3R5X/ljpe8JXnDz9sWT0RRZhv7TrtycoJWiZkwZx5Z9HW1EieZCp18V2XhgPso45gn63uQgOc
KH/WceyzajWfWUn97iddPbgNoU6sGAkNLyEOtiZtE9Mi+rjYMvCNNyGpsdwzSmNrtTQ6OhPwQgVh
4wwrdedLiSfT8IpXhM7q1llgwBnrJUn3TXQJd7aJlOvWI+QlzSIDVWt71dqIThS25HPRjDtLF/1j
LXUE4HbhcYURc0iB1DaikrQ/G+OJRAXY/bn/gJn52whA6DTUNvBe0IDIMcr6nOvIh3qhxfN9Rr/0
Xcr9UKEGisyIULIu0wC06YRlgOnGXTwcKiIddsV8wFoSzb5Q28Kp1EX4DQL9onrXa08+lEMSnV3+
ekUKNTDK3ATLWBmHbAp+QCSsXkdOxLj3uMjOjACtxlhQaSGB9kxMGVRv8oL5h5FADZgar9zbXr2K
/RaAAuzVTcbSdpvroQ31RidqFN0RIwvUOOnQW4fBL/pzJNN8vs1rm6C1zEs8/5aGzu2qMFCW6CXF
/Dx0T/Okp7tuGy9WTNCKo5ph7TGsYflQd2SkP5VO4W8BFAjcMI2J2o0KNa3LqxdeVSbts0xJjALC
OfOnskdDi4edP/ABuD7ixSGcqZgddB6mbYgxR607xjCAASVmFxoT+0EAIe1rszlbAzGMoiEBoMfJ
yCjINY6tU36aNkWR0XsQo+G3XpFiTVg/jfBAVbSzhpB3ZGribTx5tI7NHuZh6bFeKyVM73LqN+4A
8DUqtGK/vNEG+TqWYYxXrSZ1wgr0s1tRB7M867kTTQWk94Rs1tbJH4LYlY+GDjySGJVDPNi0uj7I
J6pJbypf9CyZoIAB9U1C7Iij2V7KHKxoNhlcZUNaF0rQUcw7kmColWmQNum7ABK2t/PJegjynFCI
Mf/ZkkG10kffRbyjZ/QjCyYnVvEQOxQX+KLkBgJ+QmhVufsLEaGYWB5Tt0KgojN0KpMb92SAxW2Q
XZxcbH0tLa+t3u4sXtm+UjELQzt8CuhtXgqdd2p4j8lgffBS8jCdwKq3wmsJ1XV9Fmml9mQniXte
Np7sE55OJmtASPkNQiGD+wEpnBdSQta5J/fx4LoXM3aKCy/b6+L/Yu9Muts22rT9V/p8e+RgHhbf
hvMgUjQl07I3OLISYZ5n/Pq+quQ3chR3cnrfiyAAKNIkUKh6hntQ7s3Y/mpZnbf3xVHrxF8R662P
JPU9BXzmggHNkcxR8nMFx+scGzoYqrE+xlELxJCcde0k47rUp+Gai83oNes0765eT6YKGaa+r8Am
OV53xPWsWpE86IiEYgQ3V4CxkzSujnOk4Wbv4SSYp9pFx4jrQZ1DxjoMwlUEM3+rmYJ9zI1bQtZ3
YJTE7jJSsb+xaFj2wnw5coldPeYu+M5+jHL8fD82PL9FMX5HQj/a6dzUMwYISyWbopOHNi4mXSia
pHH3MoyW+SlmGGK4qT70II3CFJ+woNDO5Lz7GT2Iu8pOlmY/E5yne7NAeQUxhnRTl44KK7G7p0AI
yCeIJurbZoIUCGGjReE2nbzu5NYrZIxZDEhNITQkqzyx6n2ZMQlnqdJi2UPGQsXp4rYMIqOvha7w
XVfnFZyfdhVZg75KS+NxsPRjWVfuVomDCB1PoLl61dI8qbzkHnzLPUjA/pBSDkQoeViY6HDBwsip
0/TTAhe5EM5/smi0CQpdi6Yt3GeKzBktHtT9orWGNOrasoue+cPjue7t1yiu/8DhD6fN3P0Osfkw
NH2GqAPSyEOMQzSwmG5t1fO5BheGlgmQuJDiNGyYVNlO49huzZSlPiZt2qDtIwpuVbmJlBJ/UUdb
hXrQ3TKrvusU29gbDv3meXLK7ZRhZqSmQ3i00vaquh0C00XLdx3xlSrd7rH0PfeOAi5CjqwlqQ9q
Koo0dII6Z4+bUdFU5d6egOGTczM4sDRQIAdvM4varjZXQEH0TCF7dD+1I+WpwULEG8dRczXBplrk
HRWlSmv+MIKxOOaVA/vbKnbCW8pQWWSarvmS28VXdSqghUzDc4do0+iO8Vr+js5FxcuYHQRKcwZw
FGAio3WfQxdtZmRqFdpu97N/s0cz2PRKNTMF2hSIPTq3Do0nuErmY5kc0Q8cn0yLdWeoTQA5Vnd4
6+WLitaHvp/sAMpzQP8ewwouA9Vcir2ZqCWVohvbNcW6Q9P6UITmcnZ7PPVEpUzxupSZIIaY04OA
03I1W6aOwCDIY/xuQI5lwZ7iIfBrLMcXBkKBK20ICd+B9R7i1kvXEZ51aAoFn4LOC9DNj6OV7Nu3
otNNDDXsIO2t1C4CmqBmz5nhoniLG4VX38c1UAX4oaz/olIGfcCBwlJCU7a14RDgkrSqkCVYSCcB
uQnTGONxlOUUSjWHZjIR0BkZ3BldLEjT0HcIaT7xsAjL8upmge8hZ4lC3Ed8dLriVANFmAGgVvF3
ZU7VyhIFC0THEczdpwITHxhzsYyFOaOjqPXBm1l59dmbF9RBP2uxAikyzpoFcrxgBquGRjsWbEtS
EB81Un6J3Hjirako8r2fUww93uAX+flDH9o3iJISshFr9IeD/OVyryjz8adD+YJTTvGqNugkkR4S
BdcYM8g99889eSj9Fwpdf5zb6hxWmbHMyjFdMLGn60k4rg1i40H0W6QGGMQecaSD3FisXvsZhqoL
kwBHcPI9IHvslti8vG3k4awTjMYxxrlYC9+BcpuOTTCrxAFcDPHdZlHTpJ4vYBiJBCkkzM5U1Wka
060g4I0NQT52w21Tqk/aZKCjKCqnUGmaQyLrpcQgzcFzrFvnobZY01k+ZHA2DnIvEXthnlqbpo3v
5SkaieM+dG6t+DlFhCmc3LSQXFYYVBqLXjw/EikT2O4BQhz0TaX0MPVFB8WlaIY8Wb9I0Xw7vG96
o7jr4JxtUVUGNWL1GD/JijDNQQ0fNcwHld6mjEglE5OYi+km2ub/AGI51anp3wBijm0D6fqfZZuu
YfH7H/+F7t5z/vtfYGJvb/wBE3O031BkpV5r2J6tu7CV/4SJ8ZLrmaCCaZXYroNsYl7Ubfj//5+p
/8Y7ECAVgommauu89A4SQxlZlTpQnP5fCDeBNfgo9OPStVRNg+/A9zKcD9qUVR10deZ5FB0dBA4w
A/oG6NamNum2+lb1i0vdqK1wtOtpZkLSH7zR3hR5vK8xU6Pd4JzjZRdkF7fqH92CjrluPRHzwYSN
7twmJjfXwIQkz5mfnJxC3aB8TPHuBJVh3xRnw4KtnDsQ+LxySXK97enaeB7F5KpwXWxH5ms08qRo
5ad2MDeU6RNC9QEMLZj6IEvP9HUwF3ULSmIGtLAqwd4Z8bNbN58guQEigdGwrBQT3ZSUxC9uqoWK
eE2vWa8tXla58g1M8QhlVr0paPh7eYsO7Nwu4Jkx7aMSUvTg9HMdo/UJaLrbOOcy7SEYj9oFY7xd
azq/9/jG1x4c6KihSQyjdOcZ2UnUIBIdj1bkkKq6e2wpg2Aws/Kc7I9hmkjj6jVCMH/AX3VId2lf
ou3TDaggKA8Oy9zC1/tT4hfHgOIz9nwKRMb+Ew3WU9SmpyLHrClH9YWmtQnuVxmmS4TiAkj2Y0SN
mQb1xfPVW6hYaLdMF2IlcPWbOtNutULrO0E5opm2VGJOdRu9anBfQcF/wWL6GhHj6IBLuiRYZ4fG
b9ZO4Z4dY0QAGXm+JH7WrPk4DfzMBM9urb+Gqr/Xg72XkJVF3cbUk1M3zRczno4xZSivTg6Dh/N7
rKA8GZ8ijKMtLTqV2tIECeT03aY1CTULh771gApgQkPGOw/o0aM481TBrHWU6aLO9qmdvqgpUGLP
DF9pLyWLwC6OaF5iWIMnTWXuhjxYT8QMsAmhqQAc2oF9hGZNYz4d8ZBtKaS0xlPSgzSy0rtgWMNA
upShtSvb8BAjh4gmGPi45CTusOYPt66hhTIn380kfbUCNCNbDLm4jKUy3yqXQW3Oj1q1rRP1ZVIh
fWrpMlXH7ZTD7QIukea4Ricdy/pw9XLg5nUBSMTGFzKAEt0YHtW34TLO9q6bogMEmkSzzsVsnfWQ
K1iORy00d0EwYfiXvroBZSvcjIV9xkY1k5NhzTcxJucKfibui6YVHXxrfHGBE7vuGoOJRxtBUMFw
pSuF1CeWm2VyqvEAkP/G1METoGXQ0GoMBhTcuyp49RvXXqT5uA3G9NlRR/ywmjWSm4fQyVcJFEiT
8ddOlx6wZqRGT1YXv9b4X09Gu8H+8KAC41HMBNhWfCLh2flFgnceOBgkFzK0asd4vkRzAqO+3VQx
Y1WpHxJyqXjc1lV/NZE4qZWMlg3Tgft9DOebN3dXajNFMF51bgkqkM9N/xX9HEhW882p5pu4g506
HZU0OZlh9iwujBiPWjBcnQjv62JGkbVb9Tji9mCuxU/y0fscgWYbjrkjYEOTupovIBIurT5Aa4EQ
ke0Do+bzahrZyQHK3Tp2hdm39dSMzdqbrV1kut8hkc4hcwI1wYcO1V0xtpNkPIrvhmU2RGKa+xGq
mvGsb+M4P8URUwGV56Ntdej+8Kx3WUc3K30dTXMdRU9Dj0tuND7qGlV0BhNc/k0V6Te/BbKf3egj
bo3eeRpLfJ0TdQZxtW8U7yEomw0GCAclFtIxHdP0fHHq8RJa4yMs0xWqLEhRX5RuujnxsMV4g1mm
iJ5d5LJpQHy6a0brbNbqS1iX6N8Gq14PoqWB4anhjC8enBcUD3AgjF/bfDrqHVraDGYliNbtdEC6
4gxBsVQu/lDcGQW8uEHbUOvYVXNyoMx6pkn4OFfqBbmxahS71s4y5iO8sjj5pBbxoa2NXaWnp6zi
u488HlPIkOBK2ylW898ao77vcEXxyvYRsNRmTjHY8MfjzIMg/lOiaIOKuYJSAIuGs7EC7VhZ3Uvj
j5eRsVmb3WNFwWQRmzhBhsANHWsnJquo4bGaNXQ62iA9AFZ8FBM2tRToP/G9x8rWxvONPsJzW1Wf
df/WZeMjeQEebOYIbeKPJvLo6du0NRLIUslJ9ZwzIfBGPESNzjOmoS227AP3qetKlMFzVhrPfEL7
d8eaGC56tb0innzWmagWSX8J2/i55d9Ic2Y3kvgQNwtRDOFRy55jXGSRmrirw7P4tzLdOcsnThvP
mg7oyVfMb5BDzhp4qbUKTqyPgMbauAEtwsn4TJ06WgTQtQ6j0kLjnoxdOtLIpmX/xY2r58lraazE
2gvWOMEecQAEtP3yDqzXuNQH+xAzxd4l4UTiNdF+t8eFAVeZxn37OY3maRf3zYqCYIMGaQLtZrx4
wFGOU5EdW635RrBvolLktuskATTjA4HKWWcxQ8stpLpMkH37VH0ckbo7aAJKJw3a5Z48N83IJw5Z
u+8c+xMmRvpmjm0D/mQElk7syY1i1j8OwanxtRdYHRPIu0TzI+4lhPTBF1g+46o32jsHn4mDinot
UJTUXwJcR6rRq2daAmIzTLBcsthsN/5sfdGorWK05R98dCvHIv0SRrDMg5bMyfXKYJ/BFu5SXJ0n
NbqhuxnuJ9pEbjgzhXTqDr0/FCyU9Zz3EPAT2N7KeuiaBWvAAltmt3m1MU5NIKxOWLrEU7uiGOBU
K9gn66mlegW8ht5yTkmtU5pjSRHgbdORjBz5cjMa483ZCetxQ1AEuQ9r2RD961QJL3lhFmvir5u7
8FLreba8XcgqsK5C9xmDD2wJut49RHn3LcJWNlficK3hhUQ3KVp09shqnJpUDpx2VcKiI3HBZ6m2
VKDd4HmCnIE9x/pLqiSHPrfOrlmiYNHjKVO7u6KcnvA+okDNYx7XTB48ArgHXBEEvAb1tORhW0/I
twE6cL+matbeU6umjuRpWA65TH+jThF2SuiAK/Dss+FRr6fHxCzOqY00me9uZyt6jkx658hIA1n4
Kaj/hZrn3+QwXcIAiBnInBoeYfmHKHkIKidth556O5W6Roi0lw5B2QBahInNaMeLaR/8Mjj+8z+r
/T0693QHnTLT1SFxOB9V0+HN0dsYgAR0TvKKDyMN2Ed6zY++O55ril7KdKwI30an+hf5Uu2jGYbr
ejpITNWwQARorv2BN4IaVpfbk5Pv/EC7TAawE8CY+3Rl42MNq30RUUAcU3+hIHsgIrR/+eFCMPYn
2orJPy8USB2+gUpnSv3wz1MqxiCMislOb8kdmOLysN0oVYkS1DXBvdU2ouemQATqU2RlRyQqnyri
6TCetv/yRT5q98sv4uqOTazoif//lT8TGLmHJQSdFjHmkMa4WgREqXJ0HfV+KolHKBI66B9Qd1t2
GtJ0aXfNp2qdayx6KXGyh4Nubq5L58s/fzORGv79EiH6qzqOhsb1R+nvMgmQ+8bleed1ZG5qfjRC
45PSRNkSvCmxr2WvzaT7Lp8qcCfHKJ1eCAAfg+ZSWPGz6o0vRsi8I6NS15ovEKht5UuZzreWFdOI
ARFORD+ElIhYb51q3IrIx/aGbRJbu5DnTiQHassDmo7XLIwPbqZeZsPa1dyLIXBXaVEtw7CHc12v
NfOJ1samYs31XcC83bSt3eZaTcMuxWYzMX1CZ7wZe3+T2/VGRTe1MmhnZwFi6tNLMqtfqFqCzoHr
TOHGxeARa5DXyuv4+Pi5LgA0EpzqpoOZOaNmkaqYh6eknVkxYgIy9I/0efN/MY351fAwaexYmq2p
lv6RXqWnEXx/3YS/qDcgNtRL5yFPkX6XAf1409r637R5/2aiIUakqRmiWIB6s4Vy818YXd4Ay4UX
811gU/NK44c4w5/GuMXFcG1YbzeumTxPI3PpTE1Q7fpHsmy0DrKDQTqR9tZemx9CZHjy4oSk5dXz
uuWo5/eGIwaDMPRO++liDFhNuvp9ox+jFigC0nFcRFasIUe1yHkCZHkUnzu45QYhGau3dyZxr0hG
kG48eCFsCX080tVABWq+9SRzFNvRcw2XU/bNBkWPl+iWssLWjNNTDsYpar7TzCc6SrqVZ+NZMaL6
qTvlLpp0G1EqF+SABh7fhPMBizLQ4SnUmIPVrn/yXWHJ6ycvWgsVmgBOr8o1pr33eTLeBsd/jKJu
2ZP5EfgbT3pKUF4XaIMYX2uy4CKNnkWs3JbDFoObM1pOX+pueul1osA8olIQXqt6j88AIp/7nmsc
WPEpUbNT6JpPwk5j6A+ZOd2NSvyq6OVOD6yVG3SbqUyf8WU7OBDdjMtYogAyWbuJWRuq+JPd03Ei
yyRQOk5rhccVmINMzwp7p3cz0y6WGPmnUWet5HcoA2GjLRDeBcDbbuVo/XFw1RcUbPBLojrxzxPM
L9Y8/EpcUHvgTnS4g38dZ7OjFJWpGDk2a5g1kEkC6H3Sbo5ffhE/mUb2Lv+X2fZXs76lEum6LlAZ
66NTVY0tipOaE5NtQh7YkA8X/7aS8+X/Pm86NuxMgDKowqI8+tffFYVV0qbwa3eIeoFus7CA1dP5
EXmlbUWXDxDjAlRXdZ1nQhK3WY+aemzC5FUE97U3H+PWXkeGt/YsTRR4dp6inxOyrV5HD5iJECcD
nHV4T1GjXRB/d23+mapPTmC1DyZqvWIiRpzr1gX6rY+Zqus6wS13RlMkA2noLUanuxrc/85PnkFH
HtsWjBQmZyIddIz5FnrmOSnN3WiQCTT5yXKu8zDuLPIr8SUtwp/KxjLIsB8hIjJk1tgbfC4pbACV
m6PxkhjxyRu6RwjVT0E2Hl07PuW1caIntlYaNEgIatowOqmzs6JdeMfwOM4YV/lUXBrKFDqmX8DE
4bH0xRcN15KFH+brDnLGQtWjV4vlQplIhaLk1I+wcEDSp9xJNzV2opwh/jm1ZqLp4ajldveYNfUa
+Y0nFX8JkQsJyzmI4Wvfh0rCDG6SJv7z4NbUXwQ4DDEcM0jGVNO0PoR0OYpJYzFl+U5LWT5x+1oW
FejSCCluEF0melSJeixokS61kHukjNEWkTWUwZQH3VumOIX055rsEmDcsTPtc2e6h6a9WchtVhQG
RMbY95cmG6+hEtw1yJnhQvfVo5Fe5q2Qc6CfHX2Z3OQ51vl8pCaR+oCXb0b+pqDemFsAzXTmvIrK
Q8+TTxAsggpIGtfOt85iVq3m/qVAdldRmyPSRnjnECwxmTlGcTJL/qXJPSDLR/AxbjVqGhQNfWW8
em5/1bpu1VnjJiu+idzYgQJYK+MWkbVNSU2mMUTHkmiHsg+IlVsVqhfyyhFsByDXrYjG/KRfBeSQ
UBTO4DECDS/SusF8ZniZOrBiBEFWIyolxpMXYzJq8J/voHE53GyLXwyw6uQa/qeSymDrfk8s5UrK
0K7++UaDCfr78+4Sx7JUapoOyvvDPFaZxgREuct3bWjdMvB4YsEBAdKn3XpQuSppdvKHFhoPuUrc
r6AY72oij3Ki8EKFE8PIndFYGOjqwOEoWRHtJpQ1a+g1IijS7O9CQtRETVoELi6FUme8iOoGtKyn
3ms2QxUfxLM7RKcO5f+mtxGSIXsgH0o9wqFsQrLdPoe6AYCjI+2rATSnJytTb2ICjLn7MZJZAVKw
dWYBuls3cXaiu7+i63YNiD5Y2ItqftHFqpBzWWPzzoZa2bfJKTfIx+P5OqbTMXN4gMXDFBjJs/jN
xqzeZk29xaCZKnBvTfJdcUAsmqR9vDeJ2nWIyLCOY+sIeU9EHM6IIC/jryFznfFFrdJzC7PN8p+o
BwpWjPskKhRBr9KLDVn3zDMcu1dRDnH78T4nRP69qLxtn40nSMF0c1/rNN60Q3ayhQ7vNM8vgOIN
nykhUZBlWII8hGvE4yHiK5hizzNIfMjr9wF2O0xD9IXDSlvMiL81pLtxkh4mUM6hq57KlEps7Jy7
MXnuJucsqtYa9TpRbZogUSqTuRZFOJKgF/Gj6ao+6ol2qZTooDpU0+LuKpbaiEE69NY58KeLOAZz
At4ZLmx6qLvohMThcz/apxCZoCEEhBQlYNx8/GPb1NyJaVBU1goSNxPZd9grMomdukd3Gl60In6Y
Kc7AY3xQDmL66yiSq3580mkdaGh/myDQtbwj6wufTZNvpVhMlVRfM3zdJj9GBhM7V+SDRaUNm8lN
zWOUqxauU1TgU+ZxwrwyfIjxnBGRi5ZONzM1n+IgXGP5Drx5fkGG72qwrPd5dlD6+BB61BG9eqPD
ag6cQ+QGG1Fra9uU8iIeGwVGdGgbldNRDniaHiKeA7C1GweuJ9OISVUAYUNc2siESueMGOKKGiKY
4gHlPxMeSksqZ2E/2q/y4EWVEiEMOFF9jVndypEgvoHVBkSFFgTlhcbpb+lMhwcpmXVfMQvP/bav
qDozL4o64Vz6f/zz9KEZzq+mD8cCv2jZTCIynPhJQCGdjLjSTYzyGmd6yRsu5DzsDf8zdS4KHlDj
FiIrdLvsjjImPZoBORzQPNSexcBqgFYswEyFixYCD+za9JoC1Bbzp/wAR/9exUSadfRaeNNL7GKD
YY1nVtEHL0EOzkayKB2S+o560LAGbq7o/ULF426MEMszeyb/HJLuWk3hX4zdtDOqEl5n110yh2w5
0FUc60tiV3c+5UVEm5sqkj3zmIx2Vm80vXouayS9g7hE+YnqQl1QC20LapuqUQ6Lc07WvrQhN46I
VQJUpBLePcTtdPMgXPb9q1ob5bLgARfzS4ioYxHHoOCweCGGsM32uNaZnMSc8wDA76xWNY4S4bMK
OdfthxsshOsYmzvkRxcgkXsAzGIxTaOWebjZCHAKkldHMQUCFjl5jEjx/DWO96AZDz19jTRWL+LT
RLwS6CJHxRPsHvj+uqAnIEZF4phn8SEe9f6a8rJI0RXaCTTwDyLkB0n4qCU2IPPpZcr4AtTtswlG
nKdtdnVJOFJ0V/UuqiBya9Ow7ZOZaamEedS8pm33iCP9RTzQrfOfGPz/hFn+pe+OQalG3P4/990f
EIEL/2v1nBTt88999x9v/NF391BnwcETlLdnWJZpi1z5P/IsqvkbmYZrmMSAjpBjee+8W7+JjrxL
4U3XHKRYyBD+03nXfzNdi1qcjWjLm6jL/6L7zuQigo+f6lyqhzAMJS50ZDQ8MSnj/DUZ8dQmb32/
Uo6xgt1hGUJ4wKOoW3YsucuxSfYNi5yQun9ihcUUZvIP8dg8zZlySSffWcYVGLR4qBcmkr4bvUcv
TttNyXpKTYG9HC4BZF4nwktCkB1rF29klTqqkc8rhVxkgxgtqJfY3SLMOS06TDTKIrs2dvdkzJDm
ISsjCpmfUUXFTsy9aAaigSpF471RI51K3LNMNe+rWjsPYAg+x/N8HmiJuGXOtGV2my6bjmYOK9Af
Rbf4DqMC8vQQWLio46h6ci3a6Ds+T/gw7fJSQYxFba6JBW5PryIHBSQAY61V4LyarlN9tO40BE2b
CImsjGW/V/LXME23qjkeo2KTl/16broLkGyIFKid9yPwR794hcUMjxsz6UVrmp87UNFDl9wUJzCQ
yOY3W74DHLr5NBdBwfRdoRAX6C+zZlJ0JyRJKv1apUxYtvUAmYaORyki+M5bubXyrSXtKqv8GVn0
vkWfFTK1Ftf1UjfwQ8Fvba2M9WdNZSZTUSCcQRdaXR8v7WgAOGGfFMdpF9p4U+P+1Be06eEEEvrx
cxOuQqNQedXy/lKm2J7AochxVwh3CUqVcXlt8xGSqo46Y5fczRg1LN0BILGiR8/VFKLLNaHXObvJ
70V6SQLrHrX2B7MLNjafsUlEK6qLonpFp32lG4gFBH2QwF9TELeF1xFZ4/c6S+4Q+iWBTdNoQ7E+
ja6l/aIS7AwlnuEtF2HChuk6jfkunpCF9r67SXRUyhpJvc6nZDpfaDstdT9i/Yh6kMgYQLtj5ew1
LMyXCuSPWgNBEabh584Y3F1Yt6ek1MtjSR2ncGnUCk8kbbaEESFxs9XAZORmAqZKGMqx9iVDhGhl
G6zHgZvc2eRxG61elub4qQGftbOa8Gz02GQYjm8vwz5/ytzyCSm+aZGrN9NJvpRo5i2THgMpfMhv
SZ6/TD1NPGJ/9MfcBHsXfI8wxbOdDkODTdkWD8VgX+fMRQAAC4apHMCEqavGRkjMCPyLbWHtmZ8d
eqMrLbKuGL+ONEt31uyhZ2nUHWXTeWEUQBIhVS0NYXz4vmnsyFwVOT8xcwGMA5/JeaCH6clz0YrU
MGR22z+6hIQqcYGpzGkVLacq+1yW3CIdKBjU8KU2m18rbISIwnuCBOSgV9iSIA5kfErbHkyBqoBY
UY3fq76OV5B80fIDR2G1+aYmD0d/CDFcSmfIr4i993OY1UNAQqQSHVu56YSoqdxrxJ6YjNej6T79
eDFWUNGXQrid+b6vzAhJZ2CPfrz208ehwk1/RaXNRNp2GIcWAiXyS/IIhCX+xFoUQwzXBepn9LGE
rDIUIOH0eHCNaBwCLn9xVBtoeEe8sQMXuAGCHWLtGy4xGaHtFReIl3pEFwfs6NpDMAPlk3uDUV6m
Cfzc+yl5Huj4ORojZ/P+95F4k/yzibVkhYJgBl0bMrJ0FSiNeZvNjr6tpR3CB6cB+Xd54EMFV7fy
4P2d0o8gIiGnUgRAkMlNO8hzb5/0Zq8gTyDpcg28npyzZnRbffHQdJa/SfLIfBwyBSknlLfB68Cb
d1Id/YvANb4OxWd/7jRUQyN3WxVOddEaH0h1O5rHDHJ3V7XxceiLR0BKNTKzob6ztfxsC/J711b4
gJd5tKf7k/dIRIXB/DxS4Y+QgsS/LlqUCvXgTASxVXyeM9+8G6f+MYuUYp33hb3wERNYwXR1D7Wj
V1RKi8+Ni0GOY6h0N8tu3aLpt06jGDEw6Njz06h5dFcm5AX8+ak2DKGk93U2XJXydj1vxzFuzyhB
7hNdxUlzbp6rRnN2CmnvLpuK7+aINERrYTwcwrn9HKH6mNlOgksFBddSQSJMcYOv1dT9kYddc7UF
5E3HDMhwe7I0ors576LDXORU40ace8a2oA+RrLMpvEKTg6jb2NQKQjteN4761LchZNqgckGLsOA2
EJFDmItjDZ7nU83oAooOlhdua3PQcsC0U95VKx9dC/DXCx5jYu4+APNsjlW4tXX/iNNu/iYigCFN
RdVSHLs9xPPe21MVV7NdLxSe5GaO/Pu+hy1KNJEdxkh1kkXbSpUlszMwSyT/MpuGJ9JxUNtK4wPG
C7BkEIhFIwoxyBVd+HRRC8q93Piwsg+xJwbj+/FUqvoWcULE0gt9RiwVDSu5oRbkIpTAiEdfq8HN
a2zCha0o+b4USgJSYqH+c0+eez905vKm5KMCg4zPMPK8PEzYSWKtlQ9rPL8TKnV4d0WKpi/lq6Zw
9Ih0GvxZK9SdbZwey3yK9qng+8uNhV8lHKA/+f+uYX2x7d7Fu7erDhZRgW72+V6rgvYwi42UTXg/
pPSXLf3A6ZcZZVy0pAQg+G03FGBreawMoMDjpHwxg7kBrQwvLuZ6MiK5DPADAK+kkzPthtldtqED
Cn4aaMHHPR1+Ibg1I3kONkPsWmVmbyvb28i7HMZwbgv6Cb0Q53q/y51AtjdiI/fkC3hiQ05Xi7WX
jfiKDNqPjRwI74dyb67wqGhL1FnlfZcaE3ITiWEgz5WZMGP3azvYZHaFWjwDwtTm6Mcw0Igb8KhS
mic/b6y146jlXo2+NwEIaV/1zVUS5MVCXtF3DYrWMZJ1J9RG38/J640Rtra1xpbiJLD1940Uj3g/
lHvy3Gx/rYq43bu4xKCvLq6pHG5yL8lqG41u113K8fa+eR+D7wORdgOWfHWz7RWhdR6kLla7BRrL
f2p9pELqzJKEBHlyiMqS+an6Q6p7vN27t2dUReR3IXexKWBqS6bV+41zAgUBhF/dQ6PziOCdbifv
TS+f2bcn923fissXJwZlIm/M+y2Sd+zDOSf3elRt8wRROu6YfHrflDTkvZPH8hXcG3yAH+pNEwIZ
bw9v3QipNnHcwOBl9emdbE/Yt4hyZEwX8pGRj1IopO/k3vs5LdC2TqObW7wIa1CjpNddvrScBgSU
0PkwBTpdvvb2B+JcEQAo7q0OnRghxgdWCVGSP/c+nFPqCko7sTtekkLWLSJz2DhphHkW6JqjF81b
XU4cQtZF7tG519azV3+TtxDtxB8SLvIwM33mNHlHMVGydw3gVPkIykeyaEJsEoMAi3LM1dx1l2DD
V0uJyLd59uyJoq7cN2wHeYo59tEZ4pG0G0pCWG2HEHLEYTYQ8sk/LA3tUx5TdZE3OqdFQ3NGPK1y
47us+dgoUNJMuoQMRCi/eJbJu+Wd/ukYfCZt0FQl8MxHxtwHrRRVnsz6Fo4pgs1oJf+4w9JGXh7K
PbmRt16e8+HE+XnlwR//j1xK6s/lDyGVt120WL7mXhDGy6QxN55YZDIx1dhTUmQ7V/6E0RjFD5Ov
6UGNFob4i1EjPtrJXfkScdiP98pDClV4noI/EHawYfjdbxNI1EIDptcYyHLvffOrc7miMIu+/w19
LS7Nrz5iJFdZAyV/lR+TyvchwUkF1Yi2P73tV+/9cC4JkTKZG4PhKL6rfFVNnWdnoFonj4oRMftG
+CPV7e/aIJajnKrbwQxYgOSmb7jc7+eGWDxsuqps1Fp3tuOQHjEsz7aGLe6FfEcwRezKt8g3/+pj
5As/vcebnLWFaCsOcPgn1cYXLdTdtfyrt497+9u+BNS2cLkamoEIkHxdbmzxfd9e7RETVTMGimKW
TBPNwPgqNZRUWN0wAW5s7D76rsjrHfrwuCfALICkBLJMz/PtLJ5RqQc5ysW9NIRAJAVH0MkPhYgN
wJ1hAyqjhNDmywR+9lQjGIGHA0/EhAIDmjoDSjeBmOB0GD1Z5Od3kyIE88UjJ4lfciMPQbcy88rj
2Ms0pgsYYu+StZGctuVx2RoMIdxEPtE1pF1jdL9nkMPXfG9swsTGEcuCPPxBUcs/uw58gokEb2WK
madXg5zLhlW1+AXylPxBchPEmk3jI922njWWu0YsXKGIEiKxNAIgRKddLIGStKWwMJDqCQElvEWA
FY45zlJuxNwneUqSnCT3mhZX+46BKCZQK1W/WnRmaBOhp9SIjdxD1GllRk23a8XUK5VO5V4NYarW
cEF+U20VU3uCAj8rgZixpcrpYKYUlUBwmIikwEUU8wPgFISWdMtklvRxuJkH7DVEsCjZZW97qhUc
QgVZPGPW1pLSBpKvPsi9ih+2iefuFFdWqK/1ky/W2Xe2mt2F3Sr3aYKWIqjIsCdBc1GEaJhianA6
Quzp3A5DnLghjRtCZRNSAdzO6RCoaBryNE5KcKmsAtkNOZUKxU5ExplP30RSW6Hzafp3lRfMeymN
qlLPQnTcQjJTMghzXZ22uEdhJEDMLXVQ5R73iHXh/aTah8qqq/FSkDTI903mxs52bhz6M/w4uZE0
yjbIUT1vfEokplVvRkX5JD9N0sPk3vsmEHEh0NkveDW5a/kZqVy75K49Zlx4E54NUBq6zibJ2NHv
g24XGrikixhcbio51KxwZcTpuFORZEMATbyqFAYSrG31LLmEcrS5/83emS23jW3Z9lfuDyADwEb7
SoAgqb6hGusFYcsW+majB76+BqCsUh7nuSej3ivCwSApiaRJcGPtteYc0y2gdG23zQ3YFXei58MV
3/VBvyyLaKYYWAvh7QK3CRofUpo+aPbJPYoLlYdm4r+UpOfI1UQIoX26UJEmsNn/n9sk1EIcwXa4
mQg3c2WFM5TEH6BHBaUn1sIkSXhxZvmOURC3oQt4gwnccLHd/Nt9aeMp7oivebwa9LK6BW8z3vRh
Q54ZM65cpVGEdc5FaRYsBTCmzlIeB2dJwZWFdhDrluU5blUe7LKAiLMUq4iXOMhGdZY7rXiY1RKo
IilgxOU91u3iXKZTdYZ5B38wwbnbCesbTKP4apSx11QLWrBeq66Atdehc025neKKUcXlpKFxSrES
YLbajwxk9olmeCRh3wH7UZ+dxMhO2VAzjB3sh3SSaxcG4dKg4oDOaFRO6RAem3C5z0LMFbK1kQCP
w9UgrPA4QvciHdYMkkglRQKsZG+z/ZjbVB4tm2By5h6kb0ytOBltflOGoCYhyJFzOnNEW9LqT13f
H90IFWEkTQaeNpHR8HFpBc8vI8ZPb7THGbIU8xNNAain41M7MbK7pbMlL5tU4Klfr/WZ/NUS2RWY
skU9Hm9FLj7QTJmYNtHn9ECfzjjmMZaVJsqYMoJvphCQ4Jm5kdzkeUHjk914QE7CsgZ5MOKvjmke
g3NomptlsG9Zzsaz6BMHmwHmLxx2WIlLRvoRHC5M6QApwbvRBola30xV6TUweGYR9Ve6sypN6n7w
haGTg1ElFRm3zrXAoRPYUit2Mb0ZAw89rcJ7s1bOuSuIdbBxqnc0UgvRv5sJwC9XJ4Nxjg893Kmd
0XMRdnHhi8ndG+Hws1pZPrPmOctYAzEVZ7Nk7B3WIAlhkT1Nqh7vZYq0Z+od86KOF2ef9v1bhRx6
15dYiRo663Oq/rBamrjl8LOOsCMTP06H3z0uU7J4wuqvy9Zg/CdWg5dQ6QTn6YOEf3gQctVptAIm
uDmp963ByXIsc39RSx0yDWgfhzOFt7IWhy4Cc+CaIA1gKk5yNg+mou8NBRq4bUaEiatANDLYbYS0
R/3OovQPBOL2U73os1dM0FLH5OeAJQ5xHbxJXoaS/lK1iMhayj5P1UqbfMWaKW5RXQuhEHcqeeLa
RD6Yz1p8MykEL1hg7mhGV+TF9wwzEkf+6sy13hTkpWVsMDEGV36ftZzs9YizOfgKOhDFIREdLOFS
O4QEDfqiynU/TCDJyNb1Jw5Qr2ydW8gWly66dbQ43VHN6+KUZfJHPTEsqTTxp/bk/6Z3/zS9Ewhi
/9P07vyrLH+17S+G8b82G+6aVSA+/+rP0Z2j/QHVCae2rqHc4cyNPPHP0Z2r/iE0U9iW7mi2cLj8
n9GdsP7ALstU3NBpizJbY6r35+hOGH+4Dv5bl7Ge6QgX3d//YnSno0L/19EdknzXZWpnqGhxVbIr
f9Ph2sRWKvFIOmNMRKe3lT0bzX00RHfq1Oet6qqEzix8UZ3RA7WYe1/12PZjgCB0lbY6bLu9lWXb
te3iq1Qre4wlU4/gfh0XbeXNlgigRuBxPm9/XnVgsem52x1KK7SOVAq7LQrAXquf7dp20W9dhr5P
AYhKcbu2qy60rS+4XR1DwknwunHvVmaDeaJJqIla31Wm0gSWTHooqspJGlbEty/K9oaTPZs5fn6J
039nroKH5XKkqp0KvPCaioV/t4SAkJEaa3u4gpfJwomwaCUwX7QEqeHqxCNF37UJM+w81U9EdhIo
k9nvyq0w1G/FbMU3M7YlEwlekBlLeIzZgHhFjyKmrvPbTh3uRiPO9vCxKw8gOLMamNtJTx54HwkG
PxSGfZMeVFxtR9Og6o6mBEWLDYWoD321jF/rRlzOU5QGDI419Ea4iCOYv5TiK6LykFAAe7Q45MJE
YXzK4iEO1mDZfpzYEo1ktRfGi2rl53bslr0VumwLc53iiEA7rSjuwf6C+iXFG8IF4bWO++hEGhFd
JGt6i+a8lgyZ6rqZwHfDO59V92oeVAw2BRRpgB9g0lpyXiv2BfDMVpOrpE3eHdJKXZ6U+GHs0m85
27syWRYaUS2+GPKCM+plJnfEn9mu4aUxpOzRWVMa7PEKoTKp4ppxVJNmx4ziNgt7I0AHgsQaCUaO
NtLHz45FK3aujbaejoahfSilYvllorsXMq/vRNbIez27MAc0F/MqmJwtIBWqbQQMaQkEm3FBlxo5
11hmH2zQWAHq870yO8ohyd3LqKOrC2682GEx+6YnJIlmVaIFk+bA7AmtH2CsAM/P16Tevpah7I5w
OYm6d5a3JNQT/FRsPNc9zfLY5lXhz+Cf1ZKxKUUZsY8JmHkjNt6jzsL6KYiwzm0OmzCtT8Ru6/Be
mkMLnMTriK1lJHloitwFRYddV22gmMpwFfA5nEKjGeuVCKa4c30rc0gaGASls8X+bEgCsxmBORHL
1ljTFdkFhR/eu3p2AsXml84weFZjPurJ8CPvFdr+S3XfdURmaSvHE4g8MgZCC1FAn2IB+D4DCxvW
0hPMcplZtQ9lg6xqJrwLMwPZHSZJSPi4Ld6NkuQihtG5BmcdH0UtNSyZ2blRRbmnWX6pLkdpgP/U
e+y3WUGUW6VeUcVAEzbwHk4roMcR1Q+OjnIX9WOyVxNL7GbQgH4pgdYo4B/F7O44iiHKNK907CLG
Eodtk6eR0h5mpXGpqSOawRkCa8d0CfYRAN6FbHOddhg7rX1LQF8C3TVnHqNUbXOw1rRWDqD7qplR
qs6vLUmMu8YQEPXXFybxq0EbjUg1iaP2BG+30Ky3DP15oAWJqfqjXI0EqPlK2vQ7NxycHZw/Sgv7
V2/a3ZHInoWPI4TmqRsVWsn2JecwO9piaD3MM6xQ7HMU8l5DMIr7luDA2r0GfcPHU+yAEEx4XctD
qlbEwrpu6yv6lOJmR6tnj9pPOZ/gxr5mUQ98jTbGkQXkkBt8NWJ2MTIub631SSpZHJZhBOuLq98P
VxSngkJrasy7XjV+5gQ3VlgFemTZ05B0Nyg34MY3DaRy9xHEe/TckjbHG5RMx4Wcb/D6ntrPFvZX
sl5iHcHYDCX4MKT2bkFTba66sXFQ3/WMW4DfvkeK1yQGRV2WsNkqQfbnqFzjhzki2VaPWTkH1fJq
k+CxLiditOZojKHOSFiBrmE9iwnJA3ozYuxJAPcmh+Ixou+Ow6HwlNKOAru0q/0ykuLDphpF4toz
lmN4Getw70fY8+NsETXj/ELeagSDNefHGbekV596JANvucWAKORM5TTFq2l8KAUhBJpC8HOXJycc
ypFX1R9OBfKd5Omj0mj9MRrz81SEKSOZpjmUGPp99gbWnRkXHjZ+lKxKeFo01s3+Zy2j5Rgu4pkm
2OADYVeoJMeSEbtLwPNkDwG4HqIhsC/n88lm1+Wwg1PC3nM0rfVGE/K2zpDyVM5dtSu0YkBs8WOp
KVwz0ZmXYcpMUX8bBvkm2AHtDK1vfdkL9DoZ/Q83LX8ANvs+zUFdsLHqlemWJABo76qLU0ACtCNc
2CYXZC6z/GTr4bemUsfTCgbVx1g7hUV8ME1YeEZX2l4ulvyooP45NMy0R9NQUassxR1Zug5iP0K4
VT3cF3bVnuLZYv7YrRLKy1bjK0lrNvSbOL2f2UV67XNTDKsIljevXgjyG8WMEGiaYAjIYgda8Eh3
ruIQ9rIF83UZE4gHL+MsgTjuF30MD1g1W5LeWDTGDDwCke3FKHI2nKT6pWqvn1qMtjW8uvm67inv
HWbSRPW+OKphQmFGnLQCfkiY+ChdS/Fcs0EfHEtSuzmpRO18O2dYM6y2Q3KdzlcDjibKBgl9UhgP
kZbsU2UxL2nDkqLU3iSENgSmkM+NW1uHGeO6kga0L6eD0qq3AMVirxskOYEV3wnw9snBMqwHRTGP
JKOuoF6dNJN6YkAX+lZUXKaaemOX5iPfnFfVyecLWdc40rMYBzFIou0io5DI2tTZ29DpTAdZVUbj
JR4pHwaAPjKuWh8FKYhiwEbgrdWLar0Qsf7GfDr1VbadU1/Snc1Y1EmCvI8Zg8M1dd/ohgBLxv05
RaY40KKeWOsM6eySwjyrAy7gOJy/qQ7oPeCIbGBJr9/VaqHvI6f8ziYT8tYGVsoUOtRdUTyoCNwD
ugFelGLuhsN+ZCNE7Eklg9D9GbIj3JsamlLSXZCYjg5ZpOh6RkX5wZrfBq4ib6NuMINoha5biiE8
a3QZI1oG5yw3n5lfOJVnILlm5ImIDbN2arb3JfKAsFDgPu4a1RwWT13X73SsiKxc51R6iWOa1uDD
xnUfGZxCD0NNtYOrKPxR0GDOxIOVggxX1mnLNjRW4xA0GM/ZrnKVYktwVvjmHXAX3CZE2tiCtuU2
IKN3exb0Xj3W/2tQJNOFLfThMLUpkvbYDMYpvp1ENV7AVm08WjLYFtNcP1ay/pzYgq2XgZ47D2Xb
LSeRPM7xc9TQR8ZehzhtbfVabreusPHJdgv81gOaCgJjfKDLKPgb3SstncSKGZwt8F5qQlfPA6Wr
z5/D9ZlKOugJSaN5Yp6KXh9Z9wz0woxOIgYiO3Uusj2Mz1/SVDDPF1Z8kmjjMYenviW1EL4YVv0u
GaSvJi1yqrCvP0d227SuCN+MFtHyQrFMGyDy+ZKownkoYDcfR+aAQrfaoIsgatKpHFvYyER4ECti
G90x1fr9grIh6BoLuE+rXrQ0gKDGIZhq8mi5qFSVZEqneCMDqqUFi5Zg7Q/a1FFdwSEVlW9yeCxS
59eYsF7EwBxLQjMOlZ6TeySeJrb1ZIGdE6notGXEQP9V0GFNre9uQp932WhhdNp5G0K5JohSm/N1
0qL8eXF7jRdueCS5vFIHxkig0quqtEhbhTeU68OvIQtXy/1FGGWjN6vxRzfll1uweK2eawcEbdQJ
kHLrJsKoaCRbLSnlTt14PSBuqlHV9kq3kjsOI0Jjon2priDOurb9csruFWlKSJ3DHu+JPH4OrfOK
8LwBbH8NevZUuA+kDtnQ6LgYo3cgd/NpCUmb0mX5LITGCEFdNPcQZ9ExIRjKUyLSHvEUtwfBxs0Y
Y8Gss/5GReHuzILFxjb8riPFTdZrbnexOHhxyifJYhtYQEzrebhMEvk4jDFo3N4eLknT8ubFgRzf
H+0lVy7apPtO9fCcS7IwFau9BPsKfDsFs5TBuoexB2Vc3aFjkT4hcMZFT08okbSPW7MHZGsD7quL
XL8AIgr5sHpBUTPhqUxg3GxyAUKfdKmTH7hKSoB3SnxjjBQso4JYmNszqL1KA//zZqeMjTDzQolT
FWJY+vwqnzqWDktxWVZ00kyLCbK+k5YKO8LoGNLP2cHpJ+zFjVCRFcmBndU1FqjkYr4rzLz3xo6H
s0V0rubICrq0iy/7YrFOQPAp+VL1IrTwzbqx/RzZgpwce2HBW2UWpoSgSVNYlh4KPJ67h1fS9ag6
o5ABbdW6zzLBIxitrLjtMJ9jlVZl36J9tL7Zif4WZ3XlDXN9lerapSVEvxdEAMOCpxAytV1SQ4NA
KmsiqqOktk2afetAK8uHU2y8FaXb7vSKYHHpfBQ92WTbhaquMszQFPdjsXCMrntXI6r+vMjr/nmo
2ilYYcWf90tLJbo7Hur9dhFaNgYl4hevcNxvRToZS9r9l+CFnp22V5gEAGXBCZMQWjgpE26DBf5v
sTbgEws9HhFTDkE+FuRKWhJQZLsgzuXk5Yocgu4lYTFCqaUaF4kszM9r2QgAHvj/icRVJIiZid0v
gi+7KxV4nWJietJFY39sJYlrY8O20pB3bhnFB9WS9nGR1ooZdS+G9WdfF9t9ecoIMlLI/XPXX5FV
EV5YafpQItYMphn7lEjudaOYecZwfjfoq5A3TbM1rdB57og1upFKFB1iS+XM7Nqh38GIwVTRdWgW
YCghaXwd1zkm/iDYPxVQYOCBv2q6+uJb3dMrKDJyvXZ5E3MwO879V9rIFjkSrmdJLabaTSVZdtsF
Wl/kzsRuCRSjLBukhW1w+u1CWe6lUKzTdlr7ulsntcLkOzQXpnqhrhdLX5/LznARhqAhmxPje9hm
UaCFOoQpm4MqZYaxXzhGQaUBVSQI9LK0hqIK+hKcKEBGyVY9D0BAnyJF8ULdDVgDVM4uMZEucWHc
bReFov5Q++rR7OzW61ztSeKk4MQZ7pMGkGuWJpdVY6Lk0Lv60LQ6kk3TOLQwuW2ISteYtGzP0KLS
F5lmXKmp3UK+fc5oxH+bygfUUrjqUAyU5BHHtpZ8N4ZeJWDEbEmJDO/jsrEf65rSQHW8OoZTjMnL
vAvdhHU1zn92jXII3RVcUkPPRKcLjn0iLMHKsopc92E4E8hyadoRZB2DjQE+FjLz9LdFLU5O5vbf
yjYluJd/dSpe2jrVodCEKmHL9PfxAfNmRZkHcRa5tqNOJ0JEfnV9fo7Vwj2aPRE8k7AP8cj2LIwR
Qi9JclrK8jvUZu0dYP4FTYGXGezQQ5MTymCmpeHrsL9wzg/IcqPppk7kT3Cgi5+sNjAIrDa9whRv
N8F3Zqfb13jCqgD0O3GIzuheJfUPbczFZX075YXxwA6EzGeA0kGTuL4RsyJW81KfUsTiflRrhbdE
/cCYlnpitkpmBIiNDuxu/UaWkD/DprkaCTC9ioz0wRxBB8TZm24A5lVxOqeTOAM1/O685JHm3nBW
jPymM7VzbBK92Ln6aUIPuqvjcr7qGIIEi+KaRIK17lVcZQbEO6KRm0L4Lsk+ECwnPGPExg51BlJC
fBCNt5wsExrVQjnCBgQ4Tt6G52qZqWIhtoMNNqZrCawOKLw1+LEz/siVpL01y/YlRh7ubUK8TRvW
u5Ht07VEh7tOzZV12DwnWYHWuQ2gfeFYcLXRc9flH0vtQiokfs5KSc/bXdRC88WdXDmj28U89wO4
IwGjVF9Uv197TMM6T9+SihRGFC7at8zB4SnmJWOCwAGYa2oVpEb0lK0rdzO44zEScfAl4Zn15o5d
PRLNdSqtb03XWreeugk/4qZb2i42EaRjyaACmA5KnzOOjOG0VfNp+7lYxQbtJp4oY2oFEh9rz9Jb
iutNqruJnLYLfWr9OeTwVVWE4L0Vo7k26SBcbEUP06E/r+VamqMd1p63nU7FtsYuYg2BrVYeJw4U
MoF+ahJcap0UcI4s9B9W7V7q0YrzH2gYurRVQk2n3TKX6bGO+PCGKbeocl1UBxM7Stkf+MKQRhTG
rB/KHYQH4Q1hp/kL/YKdMVm/CIzQLmfDuXQIgaH9t4pexn6fVw9xhCtRg7TAo/eAv7KztcCoX2y6
x4lepGClAEbUlbxNJc81SIO8JmneRXoU7okxaj1zHsNrjlZGuAQisushz2OvZIx4nSW+hUkF1mg4
VIwwIyfHPoOGgPbR6Lv1utREd72w7wiLR8SYRX4udf1kp/ZDFqUfNLWyA5832NigjtVmny8JoIt6
eMrSAqejhErorBywddjV8BHsGgzyELRKfe+02hw0KfQs8aufy5LNESabMcIkp4e3fTQdMjej00NW
Y9C4qafTXGR5HIJJcopGYAc45UBTQ0AiIFCd7uKwF2Y4MY6coPNqOmu5M6P+T3iz7UUWvg2im3H1
OsAzd8boXGXwR/1+sX+UmXuCqXxVgGVhpMF/311ezNG+SLO91AnBkS5pv41FpmfdxhIrkF/T5PV5
ZoqbzOKv+3UNW/DEz1p2sPvlcdJQklK8pnu4d7XXktyRS1Ff6VlBa1NJtVsmpH6hKxygTsKomGav
ZrCUW/qIm5pKK3PltUWvNGegOKn0dEdXIiunjS6a4i0Z8VDrRTjv1JzRZrfcaC1DX+GIneyURxr9
j3sZMn+ptdehpe27lrHl+F1ld008Jn6jYkleI6qih7bmv93CJNwZXUHDmXIwyaNHNgKpgD1JnlmU
xI8t6QueEXLGQyrilXVxtvTo2qYmRr8RX5PtieFhNuSVnXoTWLydYenvtnSWwO6eSzcHrljYT4x+
nk2j1fZxbxgHqPTXI2Eg0BrCjMKvvpEw1hksKAWnDI0QpNA+tbGmH5nZX4Ojp1tGfJHXq4j/p5c+
TeyTos1nBzC8ZpE7UrNmcVZr0EmZ/jT3aC0E4fYM0+qg12IvVshNzE3rQdcZCCSDS3IHNMxFs64t
WnFtqzI2KermomhH6Ah5iNwA/YKCgUxvtD0pKoEajoM/W0bpz4qkETCaewVwB5NeCN4Ro57CFS6z
3F+K2/0UeowjpqrJcalyCuNvUUyQVRSeZoDHdA0j5vuZtqNxQgPLtGkeW0yV2/FKI8PM01o802g2
dhTSkjdLZVEJLxyleTMb42N6L5kSAsgur5VZNa/IDX8p03d2qjHNuy7bo67vly7HTquzZcPhkeAj
WFy6VoYSTEVbn1uDA8ReHqWpOuyXMOJjq7/skzd8iHzTCFUhUOY11caR9oAIunYGI5hFjd/n1kWd
Wb5aV3MwjLQEQPuXnLqE5oe0WRrypMwCaLb+ijN28NNMPBmd/iMROEglOFfMzNVzWdAqR1QNSl6L
L5u+qYJumiiV6SaWs3ZmEi6bOYhCvnN1b5zDxG2OoT1cwQeAgtYbnpsupW8NFD+F6wRxOhPelJTf
I43Rfm2i648btAJMTjxNPhC2dBypetpOjIFV5hVO9qfMYDyU1MeFWE3fsZUHVQ27x9jQX6rZ/VZm
NXlhWuweOpb0NrZucHR9RCkaiXmMCOSqSd9y0pSZEQlLBRl2uzRCDd86BTymnNqjneMLZLF+SYil
cupH+sYu7q29JbAzKxUgzlED4M6JLd3lifKjVdqDGWKK1Fq856vq2p5w5DkNhiub3C9TeefL7scN
QRVGOeHsUnU214TY2PqtKC4HjW+aTJ+QZ6g7q6mrQ6UyrGgjGDZkbOLOcU6LU19FJUoPiHc08DJE
fFVzlblLdxjzgJoG/pFDLHVjkWsRtzzMNQhi4Jha9ihr8aE3APcYmXDsjN9GuwMfT0DzqZD5dXzG
58ZqeGmZwP5Q+/I2uDzEENfyOlTGXavkb3jhKFaS7oUhAhH2QifEzlVPaaVArsTrBmTEIY6XCiTv
bgl6q3ac4AsPGYYdwItBgrKrDV3x1ziIhoDRziZGYSoFk0FZBUPuvndhxTuz1NZ1lC6nYf1CtfSI
QtLfdy75Q7JmO2DWfEU4T7R455jYsLiYq7aindiDzj3w10y1947l+GMZ9nu25RyFJZxD+43u5rtE
6gn4t95N48nWXPUMyZdxEB5MsRaJkXhP5u4S8rx6Yq3xF7Cqlro6kOxo7/y0D1pZ4JAosXAp6doy
GuixEzQeq+otibPfmbDJIOm6eUf33vQNJX1sqszamWSnDqQH79SJgV3JVxp35Vzu85pEhqyEImW1
09mwq4uiaNLAkdPkIxV/sONaJba+a/h2xSyqtlMFeF+TzvEW5kYXUWMHGE2w1M6YEVTKdTkVR6rf
V5mbHJq6lYLzIQ6MAeeYl9+Nd5hR4kavh29K3yS7xqyME4YjbxnJRUKSYO3ikgAEcwKr24N4ZI2x
PanaMBan4bKLmC5MrBkHbXXzx0u/dwr3R0WLyl4YBWPupdvj3DDLhR25tg6rwahy59ANRnwI1xr3
62KLDNj0lb/d93VTWbQOceeqQJQlGK5N+Vpuytft6qceli6C9Bjh1NC6VncKZzZSN1cZ5F9+vwl1
5t9F/lRvf779zl+ufj7cKl+s1maCpfP12BLlHdHfaou2MMXjh9vF9rdfNz9fxNfz/eWhf/v1z+eb
IQ7sI21hqSYkD0TNf+s1N/XkaKao27an1qxYOxYL7A4AYk/qguLbjtQyIPL2nabYfOwhEWCLc6pj
SXW9r1PrHXH7cRheEomxYc0Riee4urFtvD2y/JYu4/wWg/Yn4M6+cvTePCr6QsdqtQe5o0s19PvV
cs1lkA4bHLR2b5vkclP9bhfp5jParn4KgLerse5KxjyrNrhV7fSiMOn3DsYJqurvP98ez950m9uP
thSI7dp2YemIDD8f6fNOY6G2tEA015yDv37v62V9PtbX7X/3O//uPkPpnJPdHjbpqblqTUk1q3a2
MYtPYeqmfN400NtPv9TQXze3+7YH2K59/fJvf/vbze33CkhD1G18Fs06HPlNVf4lyv6L1Hy7U9QN
e46vn1drdz/ZpOjbndvt7Zol2f30zgkgG/7fnkOaeTVXw8pG87dd3X60XZgkJitSOX39+W9Psd0U
KsLKTVr1fyq0f1KhmaoO1Ov/z5B4/tUUYNP+RYP2+TdfsQ2GLYRrCZVdEgGACM3+1KDZ4g8DOp5q
W4ZmrTozqFP/Hdxg/qFq3O2A66PKW5VwX/QIG6gq0jPTRM5hGvb/RoK2kkf/go7QXdMESQueAiqN
Da/iN46do0EeSyrHhAPpvjs9Z9vkftHGiboLLPhf3pi7z0f9f2Vf3FVY01q0eOuD/eXJSKFgoMr/
Cgkd6RXidwpO2BO8xtQ0PM6NlgW60+vUYBONTSmSvVy8Rv3JluEEIBIgxTWJTa9SmU55QX2bDMyF
bOyIOQajZmxHf+xGP5tm8n8z7O1OmTwRCXCuc0bCliUAlZJpV+tyRFPfMlzLHG+abGeXmslVFTlk
3qn6XhlmkPFkiP/n/6j9N9wP/1HTUqHC8UkRXPjbuxpbOTABejrHOQJlRJ4gUyiH7UNiou/FKKvl
uWcm+jvxoR/s2KEUNXcqybOk61HQJzUgtLA40hz8KIziKs+H0Xcy1EWof/YZod90XBNU8vhagH2v
PC/thQhXRqCHrMeLqDviNFgGWbiRoe+rTiBAy9jv1Yy+8L33lbhQdDpMrp0+/6UdH5O6R3NUYNGg
ws4bbdkptssrNXjZ3eDkyLYRkrkrc9uOutdZWpQakTzGjvZUJrMKvxnhhOOmx9RpOQ8A5+VPCIZI
Z7gc4x10EYcWhIDIudPm5ZfM5V2mRh9Wprc7fN+PdT/7+jgBYK1ax5+N7FslKwLq3eE7TZhVIJGP
/j98Vn8jOfJZ2Qaf0wpn4hv6mwJTZe4qig5NURzTEtFkeE5F9kYILqqTiWy0DMxRU/aQ04yUjCHJ
MKtqRmTx5rFV7GoX9t1BQ0MRZcIhQSlWjw0VWzjquq8nI3Ls0tqb0nmdWisHLEuBrKKVSuMUT7AV
HRqUesw/uyhw5nvtZVBzlMsR+EPiH6F0ELEobRBvacVxLwdl34yju18M90ceG9OFaORrHpdXRlU5
bAGIYneSfrUgXhZ6/dyP5V1RceDZsGuzebhix/HWmuUdCR3Ed1xUw3gCi+rrWn6Thsptr5PEzNAd
N6FQW4QzA14ifmFC5pd8IIo34aG596qGgiOcMUrHKWR7d/ZtAx1Nm30Q4LQ2NwFyc8T8w+f0b9YO
x7YIpXOIa7J+Z+S2Bjiq2R7dYwJRym9WI48TmXOgGRU7/8fOyF7/8xNu1JzfVyvHWdnVjFjMv0lz
zUFri1rjGcVEm9yy7hYH3Q0QSHZwZf+C4fNGKMSuEXXyms0cwUnFJ0w/cPUnO6cmiT5ozEQyOg79
t//82v7dMetS23O0oGh1BWeo+i84MV1ryxIlhHu09Su3reKDHfPSOJO1u8LEAdFXFoaIpfiHz+Df
PC1CZZTUtoNiGr3svz6t2+i6k4+Kc2Q4+jGZzlmtWQ8YPH20hBbuI+CnWeuc//P/FY/f3z96U+du
G1WG+Ps5Ko003R354h7VjizbJLqNRuZS8ZhfhbU6eHatYWkcMvpFT2Frn7OU2Dg56bA4bfVD01yI
FMuACM1l9Y8BBKbVpUxZZEKV8UHCw0AfOhCISW5eiiuJF5J7dW6h8bSKOwCyCTKU5AVC2n0JoL0c
eKtnFL0+48s9SNZun0+MunK0F2kNDrFR7+hGIJS12t7L8uLkWpwAIrEm7JK6/IaUFe1fGaHfiydJ
MxX0fIW0xnKa9059ympyJMN+vHVDYPW0YHMs8PZbx2YWpBFrcIb6NJNtyrKYwSpxaF315iUDu8zf
Mi1J59gTX4vnjT49Bvt5XXjyabkyIk4GTEMYUfOx1ZLwZ6p1Ui5M9jrzWQzVU6+tv8uplcH4/EBm
Q07uERDGPnHPRJ7xwlzeXFOKV2teUFusZ4eZUdwoZekz+VOdODuifSXGlvEb+YAVI83C+4cjQjf+
zl1dcVcciLrtoMY3fyNehXqYE33STMcIVA0DnyAth1vigpaDEraMzd17pmwzFsf6WghSJuPOvsZc
iEeEAfI8UcoPeyLFBf2BstmFjnrUnLGnV5kSoZJyIqJWIUpq9Ma+wAyl9tFVpWtPfcpeF5yP9HJ0
Nq2FvYQEwtgY0LWSpYCi9h32MANRhO5zW+ie6YxIC/IOxZuN91Sz6VyTEZlVURzExUwEigXXOVF9
AGM/aG008QgobqRVsaKGqrY76EjDrqvF+Jkp6EnCcD5PNSkTrFn7isOpzcBKLo+kOl7lZvngSIfB
yESCYF1l5q7W9FeId2MA0DwwC7wzee/SyUwV38S1TquCEivSCgQNGm1gRghKWfZBPCgALkz01PF8
cArx1C7Vt7BCotq05ksDRoVU9eQxTWnhSDoAFoHVacjGNaerZbXKjVz6E7rKxB86+57nZaRju0dC
wk5d4aAJjcdHkUK4HpI96JEEIfR43cxp7+PV8Oyct8p47sYceJkcHkppfswS8FPR1NC5mn6n1S56
JZvXHabxfUxh7dlmZ+wskDuZm9YgHQHVTJAzp1Dn7LRMPu/VOq/JPFWhm2QkNEhC4ZLtTvFVZ6dp
KjiS+Vvc4/N3SjNyPNERgyjM1+pUCwwtZP5Ft3PRYsd3MBeD3RpuUdInwbAkJdDXxpepqE4TDTqO
Bg4J7KOwWek0BmMqKAFFUXtZliJrz/TLpjTVU72enAWidSePu71j1LGfacXrbNL3BN3yvET5Y4qW
JGHgkFqxTjTZHJF0AoWol0cGID6pKsFo/xd7Z9IcN5Am2V+EMiCwX3NfmUySye0CIyUS+xYIrL++
H7Kqp2y6zWas732hSaJEkZkAIsI/9+f2NrK4GEZkJt0tmWvZQ8plt6t1tFC6xdulGP2rHzokHbTu
OWzAXlaGvOXcrtSYmdeodzV0vfRoNGL6omzTSfkyLCXOtgqsV7u2Hxy9xn9tYEVN8RGSpGUSN9Q8
BZlDb/WIFmd7pPI8vkEZx/PIGK8vdeqWsuo2iBq0kZ/RdjSU5iJvoTzkQu4sTByLCBsaUgKhOvzX
eM5j9vIjT5Qxipbd5F7KuDpOkXmh6xXUjvYFiP/KpnXBauMuSBazexpybHJB90Fg8ynUef9zqZPE
l8MBms5edOxQbXYrJWCUTdFqz2bAk3kqeMRaYUHuMlpmSTz353I/efDvtQ52HiVMVIqK0yRn/IzB
Xa2MZDdSzL6sF8OHyW2zGBBeq2AU4NZAuScJj+gcxF35Ic2yWTQgbBZOPlLnGlDVNWTmlw/ZJGr/
1jxt9rLnPiZFuW2omc7q+rkATn/dYIU8V6MpFp5WnGEqgOUHYuVGr2ne/eDUA1mmk1oxqoeGTnOn
/lB1++I34jOln46cZz0KjNM+3tp0dOlukQXRR7d/yzCGtipg0622dlo/AJ6aeBHw8yQds/dxLr2N
8pvMuhl753+lHpgmOx2eM3+ClO/i0jRzZ+GWXYcfzt8UGmB/JbNpNWL3W4dpQBs4DduasHB+zVWw
WXbqiuCF6dOyH8oJRiuN8JXIPpKCVyeiVVnv81Mu0Z8ZAlPO1PdvvmA10RI9vVaaX1BsBI/NN+qr
xaR3U3I6QG7daQOIPOgzAedGRvsj2qggLZJZdNXwNW9eD+EMCu9TjXc8sbiZq5IscW2pm+sXV01V
FyzX8MpIVVAPxBgTi07dUBjeTO6NFlQqk4vcWlRDzDNyaqpFTi3AtvFaYDFRtibPVSz8KPkK4hfZ
YNnsRx6akXktGADORgk41VtQWNHWiJIXt+ZJmkgHmJNyeCgEZE/AtCKW62vV1eXKdi0X1gHTpNjD
Ed/3t8ofbfLGsE+I3BxaYx/3JcvtSNZl4L2Ce/itxZ/c5fSPJX2yIqz42jb+dTBYq0M/vTWV3FqD
wduv6+HiqpPz2TtNvk1nHqIZjSXmvhq6Ha15eq6fdMavS/aRFN61zcKezPfKtz48ayGqvGWDx7oZ
d+3RdujCNcM/Jt3yWfgnt4DH5TWFb+ymbqpiEquY0K4quz+IoHnTNf9PkMc7p+o5RgTaa+pAgsSi
vuKs39VrQijUrVnvHSU8OY8XymG8S+IysVJuhtvbX4FT5KLKDq3v/iZMWRe2J/lG4cX3PjNw2Pzr
vogeSjN6D8J3WiYymLgLnUYfNDt/a1QDBhTYY/d/25NwWFFMtGkmfz0Omb0wfbYGvWFDRLCp806H
pRv2b5HTCybrdLR1pGOI+1o4BFuyUW22ifsu2jF9zVYDny90nrkKy3rnME3KUkqCR+OtJGmyqnV7
LTAPrHULgx/POLQIhqGx5x0H6f8O8382eSW3Gu7TqGKOUFfhApr0LRIc18xkSV3Vh9JKnaXznTmK
/a7JaxLrT0T15VpzlbYQ2uQv8Wyzb5V5/pGW2tZgze3HJNk6nUcArMrm4I3xEyVovu34VSjnse9J
DrmoCHutGt6VG54U1VVd0WHh0qIl0bzbOBrWfpgbO/uqI2s3m4YtMN0sA9mqda3HtDoKVeyt2Ymp
cXIF4xLQMbO9w3c4AP7L4mJj+sNjiwlROfaV7epEoxykLS8dCTBMGrrOgOWC1GQN7ZKern83dt1/
e/8Qzn7BPGESg02a5N8ME+y8kG5ExhdAW6F8zbQhZ/Y+q6l8GId0OkR3l1weJ0s/Q1C9fyEPFxQR
62Fb2yG1DWTGvJx5b6Ye7uafFBOt9HBd3117hMJYOXp44ZHLuDRNjG1rinNlE70pzFXRCwRvJc4J
8Doe+jcucZZdKzVpfyO22IbsRmy857WWpytdqOPkdZjTDcomtfSHCc9jP+VMf73ixzaysxtBsOfs
MY3hYxAMZ7ZJ2Gjd6LEvm1vRMCcEh4kW/SN7IKVE4QxPfHmt82kdAL3SROmDws/LH5GFj0LpS0OA
HCupx1gmoELZZZy71mFdb2/EP3/YQx27et6mWNEq0SeWPsQwT8dIPxJawVTCw1Txv0xkBNaVn39y
7hsPd79Pb7bFunMbvqpDGnFh29yuorD2HWXW2LK2d//rP6lFcBXXlKm/3tFCakatpLzRaWMfw5xb
VIvxDDejFxzuH4oePzG2lQf23cHm7sWaWh5jWW9v7+Z4qTNTXVIwzkRWli9Jqv40czH4/d29/+p+
rcQT1rB4DNhnk9JnujWnVqMEUtD9V97MsDNqLJNRREe39DFeSHqr8+kbvyxtHJjiY6l/hAnqD21d
r9TCbItZ0NCT9BdswgsHJgB65Mr8wj4JFd5wMsbb0fExU+q0OQ6sbrSQA2RtKcsY0XdCar+Wcada
vGPpPsnZxMVlpJiNcVi3TEVSsLDXtpj+WiNZ+FnDVAm5CWIBfthoS680OLDF9maS7TunNrZHukZt
3oTNomQ/aG9Mnpvrfm7EAbe2kCr5pZqO56Wt/Qxd4i+k5AdQgo6dajAWJH3Y3LDFPLgcL6UbcCOO
jJJq5zedl/VZ+rsfEoMKroFDr6uVq51XYoa6H7mnjq9txGQhAUTtK5HTxzn/d3Fg3gxjpA6VmptZ
wrvLXFruv9R69knglX1tyvhczxIKFdNfa5jWmFb2zsDPl8iHSNdgQ4TZALpIj9ax0p8S4aGx9fwl
d7xoHWNdiJvmlgkcs2Oeh1TCL7QqNpbVAKGzLaplpwxyJA48ckc8BqqLWZ7ZwjH8ZwocPNtyZsxi
j5RmunOz9it3iCfGndhnSOQnEZ9AV3mrPCB2RkhtGeEg2rnoqYqusJk+wBUzTJGzqmcd05nEOo82
nYF6IFVerW17WFlyjJeh7hFOmt9KGk8gLRZ6th9s7vF2lhWxAPv8WMNVufJv4KAIUGJ4rIyQ/XqH
UOEkzVvgVXggUTjg5bwaYCGWFh11vIL9UeIuXWWKVbuX1ro02TShuRerHB4mdAy+KUdTRAH3ZXNs
DW7u+9sT8aSJoxiWVJB8wsaq4DQUr0JnKUtQBnu7vCTkzBYpNJaVFvRPkwWMHPcct0dqPmimd9Vt
hJO4ZjdN2d2ThpdjMZBgWipeFTdBxcic+CNu46sWoPXer7p0iNa5oXeLYGB30lMByO9+54IGK8LO
MAshqeTimUzSpAGKI/MHnVCS95IlFqHU+XOc2mouqD1Y7fsbAMeBI/WsxLi5fZXS+pNVaEN+UIH7
0H9iIPGF9Rx1eKLHyN/cX9KYgMCayessVJJLZZ9TxNgT+MbL9Iu9bcnGp4tObj7ruHOPgNPgfecC
X/cqfaaE8iEpUee7krNcTmXrotXBQ1AlALAyx05VpbsCsQEwM+HTiQserATv613cLhDjULb7vcLm
gV+Dl9fJi3WZtoJBMkmauk/WYkAYLisr3jFcV4hOKbJRbu9b1c+4x+QztFBhDO3UGYgSMoGXi3M3
8Op0g5ue5Thyj3VvROtCozUo6TzsvjEhRqtQOz94jhqialEwcdPGiDUS7zhBZxsL+ybrOSlM/rA3
8ENLiiFCRg+cCjAXFcEBc8F3H6bdPm2hE2Xe9JvrNzVfwHaEsKb5KfY5nHMy4Hg85+FSdDND6te+
cre5iTqnJ8hKdCsm6EJIFlx46Be43tLjfSaDJe8XeYW3ufdeyLo/ZJN9BWxEhNRYN1mu1m7Vst3B
Ene/xiar6CkANnGp13guOinWeltfm4bCHfzCv/rEk7aVZwzwhBnjHIjHaKOGGeIohEVOYGvoeb0V
IvaXA7HFXG/Q1TRMfSn1CnrEW+djSQmC4DyruEF6UvX4RPT/Tc+5qQcHs0xG1zhe1VlHYxccdt7e
CSAjjdzP/ITNT12lcjnG0dE2SJFXzPh2iYVA6if9TuOZQqXdZKA/MGrLQyy1hA2DdR8/pc7wJYlJ
sMSCWx/3HPhPfk/lnM6NQisZu8SBY05jEd0USruE/i4v431Z76Quakifm9SCXVNV5Z5JwVtsqave
9LtyRi+IBL6KF9MTxLEDx0zE+/HqEOkD6gt4unc+pEHqhfzqzZncnZG7X52n/ZEKb5U0NGsp2MHV
5t4x2BbGSYwUZZtLyfmGJlg6/0g1xOPw6dq9hsUo3Xdmdkpzg3NNAXHdzzpKap3mIfDFDkv6Sz3H
iKeYOofswRzja1tiwsry+DT5CYzfTO58qYfHunS+jTZ7VyGHxdjL1n5HrWdCziV19YIw9NSxFtnv
4MfCTd/UD5pv1Vsk2+SYTwlDe2LglmoBmfspTbgj2xRHXWMLPXMRt7txItZBIdBPMInaW+oB0U50
5mgRmOV0uH8I9ZoU279/L31kzZoZvdaU3lHWMyRHC59mANrByMksuhbPkG7QqNab7AXPknpl8lxa
DNOcDyEWDezNkfrh/ns/Ci4GHGqIjV6OumgWp4CB7ERLKLM6d60jFixoiCUx1utbB9M+SArTOKg0
nRNf8y8rOxSH+6/uH6i8YWLK2r3O1CgO9w9BC0yybrAJqSg1//ln909MUXxC8x/WYYJOKEtvk4Tm
c9ia8alagdfCBS0IZwloE12LcZT5JJIpR+Nm37Ic2Ufd5z8qWbUBPyZEov7PB9uv8FpiIF5H9Coe
NczgdyH4f00J/19TgjmPlP8fpoRYhnER/9+lFvb9H/2nK8H+h7Ac/gi4noev1cB68C9Xgmf+wyH5
51q+i8PA9k3GQP9yJZj+P3AdwMTRdRxnPJHB2fwnGcf5B18NYjZTGk8I4Tj/E1sCM6z/Nmzi/zcx
Jjgm3wam7f8yQ/c6pyyJ3Rk7NdVX5oL1wkqLZO2esDSylQ0TxJEWzlrNvT65R9XT/tkZWye3mVDk
ZkDWaj5S9jhtCTs8lMDfDTFwRJ9JpmUlsWOlYs2UrTvklXZrZLweO+02GaBebHrNfM5HmZkNuKNH
JkHADgxq+dCqwtY71Hrz7Ijb5DX4X4HZIYudM8Np1270kLK3kW9VMLwHbqVv6ABhBhMOn33zGL+y
DTfwLxynmLCDK6rPpAm/h5kjnXMaCSvnKRbOCUK/sfIcE2/CfvyNG7liJBpswoZoP+yebtxRubiM
U0EQVA/LZSioyggK58IGVRya0jJ3ntuuUnvm2lugbhaGhU/VYn103DgCUzCNK3+kvqMoft1ct6HL
OJda+ihXhFtWY1t/JXMxb5cmT1J/zfy/pu2/mHFH7bx/G+g3XuQCcn02YxN5+57iAIJ8OMczkWT5
YexFriXYDWxql2ReheuyRRazlOYty4g5jNCLUWc9ieB4zKjnwSfS6UYrCv2olNL6kErueKsmSG5p
zPcvTNNZSy77G+7l9xIp08qKI6OnX7af1amKnWNW82PfU44CmQn/ZPwo2kYu7YAC9M7GdG6whG8g
z+7MMYwvua7+Vn3XAiAHkR2B9H8drdF4HVmXK8IEombh4BwNtbIPUFOnMMdr4hg7L7nSVk4Y3+83
RFmsSzfKYO/FzCvMOQuU+o/jXD3eauwUJxPhpCpupHYVDMOhoQeJ+hLDCo9dPAhjWVNQLQcitXLQ
+HcdSds5gDV2XDTGZxugy94xhnkjXonFRhuUsuYQoyLtB2cXu7z9XqYzZZo1kST7sXv/Bd7Dtg/L
v5OnfUfQRje9SPu1HoxsyS2WTjIphChog0LI94qTnENJwijKzUxY9dDZ4qmhWIEfCxME9SqM4qBP
dtQZ5uQ0MPYs9d5i1DFGx1SyR+9kZixLJ3+upoS+JWP8HgaYdncPqd92J0YlxDjmW80erH5ViAS6
22yvvH+Q+dCCHeVUe4eiUtQLGqSGZHEnv6o5NmkxXMPOC2JhPswP2QehwQ9Lz0+BZJyj6HzP1Z/U
87ahSsFAyUKx7aVPIae6CXVMn1jhs1/0IKKn8yUbNwz0SuQHKyr/Zm7+JnMdzQFwSVs36wGvCY4L
Zgd9YC/u6Nn7hwD4QDxO/fbf3kKGg5MZLRl2lSvqm4CxRxoTEtS3nU+y25xfGEgk5ySXpHhIwUta
KXXmHmvaqNhe3BfLPKRSvUD6BVLSHEu9ucrWSbe00D/QcomsldoPNZH9reNnK61KHt1a0mpmR8xY
8HdT1NEf7vZAYbGBIkC3V6W/UaGu9rA7LlHi18sK6wkm/gEltqcZL8MQLBut3LktYWmnseplN1Me
ODWYG9npl5oTySJ2QuoJ22j3z+8ztp/jMOo3XdkCINZxXphlh3sY3H7UR19e1CCu8pfuZF6Zp9Dq
MQBPf9FthoOYP8BPWXj9U9orRPOW8RApj6KemoOJObkKXV5aeARpmeR7xiXLZoB4f7fc1prBPh3f
yqJtKyyxMiQXin1MK7763Mw3BIUewx77eMujYCmL5ntkrrqpMFGumlbYXEv1FSqFtdJc3iXa9Fzw
DYQ7hUjGp8zzTg6kQFQgbdqqPXkb+cjcwHxgPIlE6E5HI1k7XLwbb5DuYarCFxlRZ5QB1OYY37s8
EVA7+tEgdmyhTjRI4Hb6VxBrWDsOsVXoNeVRNVm8IlK9icZ0f1+IBmmdGYtUq5FixtMwpM9FGgRb
MrhXbEbyAWGkfJK+vw0NKV9HWfLcqpuP++/CqEk2rkkvk6ne+kIYZ2E01gPnLAm+HVISPGRj17K3
XxZByKseOFAzfZ3qjDlDa9TiR3XRIZelvKbeqbeseNl5avoSWJMjmc5jjxn02UuOIsR1sbxQQ9di
wx/1ajgVOawKkapzG8XmBupYOx9iKqRDM55bOo2QEGyf1MsQlCJG5WrrkXtbpKniqhuCcFVYWr/R
Mw30KZOl5VTCNeDChxDSEEFj5hw+htG3FcBmoUQ424yyIug0tI9ymjwe+XXMZTeOCwZ92bkcwu8q
SLwlhyxiSoa3t+3SPQhfcw4OW1zsu97WlX050xbeGmXpJxtYOR6IwjyViskuAku6wnwEx6CkDC/I
AsaBIcXkokleoQ0xeDWbYdXbQUsgLqtXBIc9yBPRm8OI+xS2mkKjC+BqVL2zG0ZPHFSpPOptffXM
bNQKsuaCv+8S+WW5b+mWgayOSwXuDKqdEUNCzv4WJquIgkO/qlPv2MdWuzeQz+Le0Hc9OzKeEy2p
Q8+wd9mccTCKMDvrfC1SFXyCl7CYD8tbHkoMXeL0kYPDI4Tk7rkwC2dbNuFTqwWK05saHxy/KM6V
5HexnjxlrR5vcGi/hKG51zTzFXx6gF0M6mXcpdVZGsuuS9LnzuSU41o05AxTuzIGQx1AmqovOQLy
6bVDNDX52gT+sU3g+UEqoV57GOtgo8vkSN5AY4JZOcNTbzZgkrRHCC7+1eoxYzANk8eGir0wWbZM
CxH7KWBB+ZhDFZJtnOHvek/R59Tm6y5nJOCN2ZfW+k+c9GG1OrA27K4+hZ47norqBOKOs6cdiEPr
DmdXdVC1pG9tytC6TG7Tb+L00g5muPesLlzLjr80OezLqqD/aCcvfDRUsS1E7a9tch0FoeUi6Mxn
3iJGOs6J3al60sZq2jiG9o4YlcOZKPJbHlqYLZNtiCfgRNsxGKihmY66fMayooGT7bMHK4j01Zgb
5VE01jN11ijCudQukT5GZw26xcL7HIuQuKiGHzNNqT5rmScyYgZzlmKrqTS3vXUWChg0whLuYtze
Wi+1eWb2gqFlTfyQu230yvqWG+9Ta0hwV7w9hKjySLpno7Q5mnojb4cgHb3KAKXsEnt6VuSETyol
i6r0UrzFYkvUwjn6agI059KeVqn4qPmCxbdV+SlJpnNQdNqhagTia+Sjwk4psYWabwG4ZbVF0TJP
DM4oqR38kz6HL01bmbea62uJuWdcR074JTmMQFfqi7UvQQolIcVMjdkX2x6uLtps7l2HTl78ZLx2
9DGQZhPDGm9ke05pyDpEm0Rq2bFKxmQjqsS9SVN88uhbEFdTt3hQGzPk2E1tnPbILixfT0MIOTKK
s5Nb538S0lJw8ip8H0lrv6cbOw0/RYqrKGKLuB4bPcJVYKmVwQp5GVvzyR/h3PLAd9eA6OahZ+Rs
QGoqqCSBBBXlzi20oXUIBxt931Jyh7ibwmYiiSia0XhG6VOrtGiC61CqN9WQy9JDt7rpYuAbI5fz
1wb9EneVd5OT6yzydKkNrrwBvSEbNww81eup+iCMSiGXoYVHXHkQgvBOroIOEl8uAV2PZrdwysLe
FE2NM4M4shF9kwa62Gh/8ZxBsUocoAEl83SMMfxtPUALAPUYACgOOonTvkZ5qu8DE+SvbVflLp1Q
IXja8ZiSAk5YM53j9qdhgkuIz2XzFLGcq5QNcedwdfC6ahoabJGzSQ7k2xgYEitayFGu1bpNpznm
3s5Hql8V4/0kco7EhdNVmBcZBzzXe4/yADc3A8Rx7PDMeUTrGC0swPBn25Tu5IfST774KsGRfBzS
rVvaXx3VexeIJc069vtwy7lvPQWD8a5ma+AUPoVDSHYT+BXCWARuWdebvWHwuiehta6UOz5mcwmr
VjQhI3hYzHplYnuALLG1M/UL5il6TtPBWpo4KwqJPzs32RzqAZlPbn8wGebZM+Am55gO2KkBMu/j
4LEjAQsFx+bO0X4LcH97hxAjUl2YtP66yFO5IyI1bbjQUNmVBuEppGzYG2dQSKOdhTaeEpZPuHPt
xU1Qu4HMjaui5MrHAVqvsK5sYh1iN7uvCwU1nIwwkC2k1+xZJBjWtmiFhW1/R/1kbJrEcRfIN8wk
wsbdxt2cQWSMeCZwf41b9dL7iNo0L3jroat8TsHhqaqZBighSr7yxC2B/thMfGW3Nn9pQGy3NXNu
+l2LBJtmz36D5OWTTAY4UlFEA1KifPwTwKpVkASHwnSrlRvSm66xw1g5Qfgw5F77EHwgQfQYHRq5
yxExSBHiD8CTYe7V6F7jRlM7oq0uwiukINeZs9Rdmp0oZp1sLDKsTGLdtGW0DyL3fTQjzGNudisC
/aJZHddilJ+iqcbsV6dbayIn6POuJVXCz8aEY1X2BcSpdM6cI6seIHCAw+y41XuW/J46Q3+yomOb
TrzIwRw5TNur5nJhEkWNC4Rryh1/ptaqj51I+e4L50uGtCH2FrFJt1D6QcN/s+i93t8b9DiGSQDw
qHHaazpUH7RqjMusikN2fRiBjHLmZCYEqzusNrsc50JCpnc3wvFZeVU37Mgbx6TF88c4opaqKkHQ
GY5HG93k/VGjXx5tMtfLthDHwJ5NIXXan9ygvzAZWPfuhDUsS1qKI9MXLX+yzTZ6xhkan/EvPOoa
aK6qK580WRKzYBzJeFGzzgP8QpySAz4e91RGjn+JbIJZs40gr5mG0pF51Ny/eqnGo0hDNOeEFr2c
0ge9fO7bxgSewacCZM3WycI9duZ474meY7cIj02oOSDmzODFom00cv1yPUzVp4L7lSfGIzSXCLfX
AhWnBqUqHpoOVIFRyuJBlHqyNDG8bHw7pVJ8XnHdAGobHTnDTo16uQRfdB3chqu3T/Rd6AGDsQA7
RLCNlozGKQG0xLErPXVMYnNlwPQ+lV7zMtIcsA4V8EAng+NJXwONE7odrwsGGhtlZrvG9bEM2skn
SzVjQarZDg7EXD0K233UWKuEU+DesJxbGBXtliwrVXCiyHEMU8Ps3DKNiErJzoWazM3gmyjCYH6X
fhq9OjJjW5NxPwle7w1LwKL67tNwuA5UBi6nrvtrDN1LVLbWNkntndnXNvVk1g8OwB87G8QW4OQf
20nlPqJVG8XWOXMYppHTgV9US0e8mhYMat+/Cb/4SvvA200+E/TBAIbotQcxOfVZFYAUrLwh024U
FXHOtvqKjOaZV+LdaqC4A5JiKxhdi2kHnJUdIjUO75F6AOA1vgUhja/cczCJayt/Ysy298tw3Gtu
cuq69hUqB9Yqy2c5iMqLzS1+1LTZiiOJwk9YtK4llrwGWExoN+oPH1ZTlS7TunKfI0jHwBQ3Wh+x
/3UlV3xHiYMU0Wpgu3SJ40ZQrTLGmxDZySEUnlq8oiNOZ1IY8sNxsTJEqUWPrYm10KXqvtDiZ0bn
kEiBeG7b97FJOo7v7aaXRrXiz+jqK8nYaEW1oWeHuWe/CVMbfVBVPN0UpRPI5rtIdGqZI67ALpzo
PEDWX/E25UyREPw646ue8nL9KNzhretLnjdDObegM55rJ51RTD8+tL1nPfLotx+znAC4gWy/ctrq
itPZOzq6i7tT89iRMXmuZRV/iKjbc6DKPvEZrC13pjTHdXQGpBCzU2+ARw+4dqc6goEoUWKaoW0u
ho7+QhMtzMoo+EukloGddMg7yBElVcuTfZeoa+FN5mOjmeay9oBKDCayh+7TBzMl/NAOc9cVM+6G
bY0R7SSXHHFXhlYWFu3qJw859RthvTIs2toBbUWPlA71hOSlYvUH1K37sX32GS+t3ZHJh8LkkoER
k3V4zgqcOyMLOuWUVL8WOCtFXj6INDjFmV4ecdJsG7PNXxjicv8D7mtb6znucQ/UCrtt3K47334p
6ylYUSQFB92po6du/hA5kAVdleNU5gLl1OeEFSNROpe8zmdtbIyLr63c9tAkgClgOY+LkFFXN4Zn
MVuhxxTEuMP4sinNgi5ablLHz5dSVu6y1LjCyir+1rp+afv1m9HSI44VawDxJsN2KwOMGYMsLhJn
DQBVnli+ose2M2+8yp1EJrnYovoYAmuXDmjdOQE91kH2OTgBC88820x0kTK+4V2wdt6k7T9WXoSr
pTcXZARQn0On+bViPGplGWHzYe6VseOBCSEuzDKXqbC3bd8eka3lwuNKxL2iaJKMbmE/UnRe36LM
ggcVa7ci60jJ1y1cCFAOiykCStS3H+ZohqvOPrsgURCxQGxkpmNvOh8WxZDkb7ilPETn8g2kl6Ox
37B7fLIEktoiInM18K+qcvoQ8WMUsVOosneuyU8LHBH6oxluKqf5UJEVb4URvPpB8icdUmubavqx
GoGSsMYvgU9Rw2jQcp2yyRYj3sXEeALWQ79QyqXpDMQFMxfFiJcVwPs11Z5co6bxtDfdI+Lbazg6
jPWiokIhsCh5z8XWGiufNsrkZuE9EBkwdATtGeioTSvanZgoaMO6pbFtWaJZlpK3Ty+SjxZ9cJFa
DpjZzlyqnh9W5dNvpgHJCacVXEM27IQ0qpPjrY3U5o2xqnbnNpmETFh/t97w7WoVsjHyQVrxqB1H
YmW5RsyDgbgRgrJTjb+sUZPlUP84cfA5Oc20kgNMoTJ7aBPPJY5jHdkzCCLk0I12hmUfhUUPijWl
pzYUdNKN9JfkhvtYpqg0nbSYN6h+5/XMsaey+QxS7+oa9OjqE6d3w2+OI+MQg95Tyz/UgPvWJTIL
h2kIzwkDwiY+yqr6E7ps5ACYbRhjF2fDPfr99K1nubZCTSEikmAk7ePv0OrpW6XSAP3uMdFHYw8X
yl3UcbKyWp5RnmueHD5lOkYIaLqk9aVqfoIaLuskEwDK4Z9eWN07OxUshG5xtmN32wf9q8uem2El
vTh6wM6uNHlpZTXYi75q68+UefGi1dz0osYZ7qNN3sbjZ1v4cEuVjeJNEogruzO7lajkfphKsbAT
6Bl96NE2bomHkATOqWDeQbb+1YNU6HR7lwnxp04fySrXfrVE4NqduOKIgYZ7G2cvpks4r/CAeFAN
VAdREQOJgqm43bW3yB9wJVbNI0FdRBuRnZSpeQeRdTNTjp1ZprgQGG/ULzZb2sHQWDkKTrMl/8bq
SkxrDZb1GB/pFkzUG0cy+ZE49OCOQ6ftAgy9K1triEQEGDhyJK8Fu8Z2p6WTRXmgOnumffKLioQA
BrL2UZsCfyW0vt4aLioMNhjIMT7BDSeq4Qdx8By64qGoxieabJkMCBIvnD1XNMhcnT7kMZO/6BOE
MCgyGKEyC68kbQFroaGw16X2aJbglXjwCpxlbVteQNY9Tbqq4FSk6TJ5yCWOfpsE2ipyvOjYJNGF
HB00w276xJj53Yqq58rnkMQ55pvHjQGhZIuftF+YzXfYG9mmi85YludFvRs3bkj7e9P0dG42ULTo
0JEb34lcLN2k+7MwO+HOKiBzx+x1GopTcQGPMLuyJsSYPSV7E/PwUhWSy72g31sGv0E8/Y6pZV1t
nXGOnwxXErhkAFMWhVm1spwRTEHMM0CfiGXYUsMI/jlgplzaU/ge2SGqO7STergao1evGyG+HBna
R1qOH4u02auhTA70TamVBbAUp4v54Ivqmysix33VBVV1tjRCGJ5upOfCZ0fBYAkr8KRufTfHvtpJ
ncys2vc0DfTK00iT1tMqL+Vr4qsnB1vF0qsZyuUKUqVtskN3sq8iI9GIMv86lg4SwFQbpJZHselA
z57cCoy+cm9NrRuUo5Zq7ehls5OxOJp6smWtKzBC+N8+HMH3TP8sI7IC1Ac1u7HGd12PmrGb8Fjx
aGqCXb1vodBn/8HemSzHrW3b9Vcc7uMGir03AIftRiayzmSSSYqi2EFQEoW6rvH1HqDuiyfpPJ8T
4bY7CuneIyWY2OVac45ZojpI7M9WlT3Z1Jw3vtuMn4cB6hXq5siPdnNmvg6Fj5huDj8ZfYWUj0TN
fW3bzTZCFvFq1M5GjVl2tbNgT1tyxYvAPVyj1I5eeo6VF1Rt60mjBjur9EQNHustZYQ5w4FjcMID
zbbKQPttQGZ2XMp8PsG8aayR3A+Np9j32Y/KnNgwRXRgZdDTxZdRIp2sBJ+Eaxny/Vi851J020J9
H0o0jlmJuLZItIISKUf/Krt2Fd8YBBoLsUY0ThwL6SXtu8IM1nLs1npPikPmlxrdm+7WmvrrxMOh
XQPoJezhO7RmcISZPj0oXFV9w7qFAWcraqRNUi1eem2o71IcVM500kOze5jMglIVaBeUnts6OSha
r3uBN5WS+uypwdwF9N4QXGbTQTbltoz77GgM3We3jp2VMJ+bBkVaO9pP5Dl9MtvuURE5FpUNZmcF
DnTIDkGvJ/dlryX3McdCJMLuY1D2+gmV7SUJVX8nWVYLS2lXel+qvGSIic59yyar29HBDnGQTSZX
afQI+UuOsbwkxkzgIr3H1HPPUbvywBYfHC0w7rRET3ZRyV6VRc+YkMxzRtWklr5+zxzmAFyxb7HR
rBtRcrrAHW+pcbnQT4jyarBlmBm8Acq0J8s7B/vPMHPrZmOdyvGg0uqht3TOhaJ66b5Fmd7v81m9
SldGuJ0yMPxd+jiZku8t0tEiAItFjup4HWVIp6BEAfjAQ88Kp3YBHrncfuaM7IQYBb+czIfaiHAp
YkFwe1gEIut3jsbrafYkvEDfGruLS4uBnBt9O8BOs+u0PDqJZmw67N9R7MK9smn7x5WXlrRHqlB8
Cly0rSXmzyyxTrHN0UufCMyiI1rF6Bs5yUEdtAmKNFjqQrlcOtykvkzbjGX9oW2XtT0ialwfK5Dh
Zu0ZE5bFmS4A7QPO8AzMsP0al4bh2WG+LUZ0mbPBCl0YzXA3uF/7MqCROU9PqmCgBNZA7jiXSpGY
7+nEMTaZaU+GmnqW8Y8utt6xLpxLcAmbMUVb6IAP4oehqOdEmETnGND9YNgPdmADdEPEMVOhdatn
6mvZsbXaZ7s0+uMo5TXiVkqvJbOubgaIf/C/J7aJ1SCXpAlp0N7HIXnDuYk/V94Mg3W0GfxPzuzc
Rp+ckCnQzXPpjAdTDYKbMRJAoy6+zV3M1WEGDd3bDpB8s92VWEsHn+Nu4y565G586w3lGX2Jn8N+
G20skU365hrTfnQqdzWEcLXsgtQ87DzVuovmcmV3hrW2rEh6MELv+ixcu2Yz0224Orr/wDe4BZVH
4oRZ7fAS73tChOoBTakfoHBm/GJDntp7hIJ0rqQzcagu15g4Tdphw8GYrbtpKuyd7XTvWvIZEwkV
YKfc1sq6m5Mx2nQLytZGjt1bD9R+XwxMTr7N5bIhdmaMNA+UIJ8q73OsTS/jXA8b1aO2bNOaRjW3
+h0pd8E6k+O2jcq7eJy/awUaYX0avvMDSYgSHbEk9a3Q85v7MM/B8ImG11Yqp7yoVt5JWohTQgyH
I7jQwmK7JZntUOwsCLdDHRciy6UhWe0YPhdV1VAIJGixNrwZUXBxKq1ZGRZYUszAxzZECZPFSGUj
Nz100aKRBq7co3iMOl7QzJmETit4uZ4CdpiTQhqSYlT48y5ToOIc8qOI7wi4+I9qFWesrgWuRENV
zmYRj8Y2gtG2qpFoErqCIr669kX4QstPbSIwfomrIbOxr6kvHyrDPGu6deuqhEOmSC8yQMZgmNSC
CNl8csdvMK+idTmZ6DLwURtQPNZK71sPVgwgTYP5lrMdaUQctFb5koSTPC3aJs6usPS6Zug3RU82
iTbV244Rsat1nbiPqiu9kOiY3eik3GtCsjhsewB/GKKZRPG8pWjieNz2krMfTi+N014KrBWnKsNf
E7QotFtFxjByVINrl4DMSrm/OBmqbciPqYeVYYi7LnPpG9B/Wo+xW6zDvHntQi5PoQu4M6W54qvD
6KNLSiZ2Fqdj1xwJVyzzt+X/jYbxImr7WmnuiYvXhtIe/KrnmCdXiGVLRUViUFshEOeEw8PYNs86
rc051J6Kth/OaWk+6Xt0wuzk9cWwaFUAG80P2K/XcaNubpSNT36qbYwwiT3ET/G2qsItfp5+FQRF
5ZVBT32gD6jMtobmgXrtVvZUXmZgpkQlol2yP3p5kcfVfLr2KqQpFrxVXK7X1tTh94Sz1EkHfmIP
epRDUuAKfQOuBaMp0Vy7tJFEPCSxuykFkiaI2fVqyprlteliYwyRtqGoMt+T63Ox4cFufXT3nmk+
SmQfG2rilVf4+cUPm5B+kYnBj2NXZjgrrFDrvEcgNSQFcS6k8Ixc7xFXzmfTH08J72QxlW+dgAq2
BYB0mGg7S0ExpnHG4tA7MLphggMj2QAlKrdCq8y1BX23wZ+2qL7JMSaByZ3LTfDFT6B++mmysWIB
uttpXRAzxzTsFLvcKcidSzi5I7er0N8ts3YtQALA49XzTRz71zaXb3rDa5CRtpqXS8NUUcyu5baA
kbrCuqAO9SZJ6u5OGeewBpaNw/ENYC8+AMAGm0Qk9cnUg2sXU9l1/PRdTDO5afr4PUQj3nNVs+Le
3UG9R0mKW/FBafsSkdS+MCd/ExvpPqYJ0xd1t26LfI353sf+YMH5VDqqIyyiOfmnxMTsIk5cXtjh
COuLsicwhWwS7GlXxIzRAQolh29n8lryaSzqYsz8R9NaSjdhvrfa9tRZzq5JaSr0Y8g8MUtB8E+K
DLngyWwEskfKe4+x31Q7VX3q5nzy9MlesfPGFHqbi95Mn9xMfopNyoVT3O4QFHi9TdEo7adq1dhv
bmGG+/5rO6mXie7DKhLId4bIuAElgCBDmN3KjdTX0ElxN4GR23RF9QMx0agtzdt8tDxArPOq4jZi
F9mnZmSTjS+AJyvHoFcXNPq+c+dDGqlNTnuZk1Y+yzfi0KaNxiZxjOl4bUJcq5S/8ksGyYebBuIW
YPsvCb7+Mo+/54Qa10NgnyxF18nlEDiyXTXUQTfciTGb9NPzVF2aeupfZSihRSc6MssDZzGX34OV
HmVxqUgXFdTkqTA/kojxYHVmg4+KIO6aHwBmRILryeLyiTmaS7Lt7IuO4cSxq15ZU1m81VqEGwTV
v2T1OmiRizfvR+zE4qR/y7mfenqnyYMsEW6qzAyxjKXEQMdouRJz3gahrM8hST2zYfyIRhyTND6f
SImlfKDsl050uyhTxr2hdcY91TkA0AGFYYu2MK29ee3TkttRX683xKojgenlix5h7qN9qwdcuWHN
e2KQXzIjGmBPPozuXdTm5mf2CX7uWI241rF6kmtGTcXBOQ3fGJFjMWxEC6NTn3YJ3MZ1SfaUZzQd
tyWI5Ct0ZzPEe+u57V9JZUEDotfpbhq7B0ZRBok98uzGP6dazeEUu1Lc0mhqyvuon+FH1m0PRwgx
aFJHn+1ybRCp8gnf/LWlTrzN8dvlbDObkHbeOlCECU/xhVdQPaKMup/8qcJHidExS2+Tci49yMLW
hgel3HqdSFgLbUJioKo4EpuKdtSEIrYtl1QdeJp+ieAqI/bCs+tvTZzSnZ7WHMOPsiEbWIER7qdZ
e+jHhCNk6dLsDhN8DNZWLv4modIIHNRyMyBsmIwulwMWhJPGr4hDTCFo0+XhKATQwJ8vM7z8vQ6+
iplXMbB11r1J7ic7m4Fv+xxWTTClfOGk+CE4BHVafO3Z8I8zbrtUc6NVF1PeFWb+Gd4Wzk3Xv6JG
gaSth9OeqkFTQ/EMq3z/wUdPFPUMBSo3zuODUaB9cdurThCgZ805yZGVpLXmZ1uUV1+zsK92iWnZ
4Lp61mW+bqum3GRyUcegrzVeGaoQAXFs37kcoJwZ63uCnsqbnJICS8gUnFxxyWFBFLYrvaBXrARS
uzRV9u7HZDJxkx71L3U4052DeVHXN0k02qm26/agQeuti57zfTarNWvbJrLSGW2WI/YpwhhAan0M
+beAe+TJHIM2SUl3YdsjYqSOxpbKBS5HlsewI8+JYZmR80YLiNtYy8llpm9GHtgNgi/3LlKCzObN
WPzBH3rgdImZm5dIoWYJFwoFh5WpXBLpluihctH85UQeRCLtNnpsvM9LUFFgLVLlxbg5UaeqJjUc
tLKVh6wO79C3qS0CbjKear0mWJkgpHThmtY64+WjodYjIAyW4CS9Gr1kiVKiKUuoUlqFB4lp/wPZ
iDIKI2pFcW4Mn0X0aBvGTEfev1lLWNMHAjInvyn1GzwrDrieURDu9CG2ZCe4EhQht66THNUSBUW9
ezwywy6UnimutOXTR7xqP7UGMLcG+cRwxbPe7HyfAviqaQf9WEONnZcQqo/HIeWCmiR/9JL4cajx
NdPDEV5mT5jMPtTfHxGxWElvFLsh+JREaGlmjaWy93Wv74HcrC1qeogRZhjgmuweOr+cdpJDwBKo
VS3RWvoSstVkvFU1ESWlDBK5hYsALchNAkXJ5yKfCB2vHn0rYZgOA5NDAXNdpyHmIXcJ+HLd731D
3hZUDuAYChA0oVUjmWDzEg7WkBLWsQ+TF7aISotFd6vZ+RvsZHPjfySM9TB48ETHG7LYvyxKDNo0
9hNMVQfVIWrOtVEHEM1lse9CAsyaWXs1qEDQXskfWsOX3rDEnTFtL+jQY9qi5msO9ZhkmeWXJSYt
Ii+tDAlOEwFnGNecMa8KnDgF+WrKvCV6SU42nhRnSWH7+KUik40JN+7mxe48kNemyG2LyG9TbXIa
AKKrLhiP8ZIrKuED22hOAv4nXIXjtXbCT7P9ZjlBj6rDbo6pK3aWxMlUCnlIDPNHoPUu2+wSBuX6
BpC9mNdMQgE1MDJrKiROC7uBg6QPUwr5IK5biWybOKpnyzSsXcUi59p9DtnZcI5+4jtHTByemdsa
7k+DhIxtuWhpCez7mmJ0Q8KYk0E2MSQwpY9rsy3fuOJ+dkaDFKcMIpKBOVzo3QRWkS4/IC+xrdrq
hnR62ESZfXO5DkhuJNnQ7jJQ8gCWqWpOU3qi8lwhd2L2gX8wHpuxeJ5h0MB80V5UM5rcfRcDbfr2
oRy2OX381DpPFFF3InYfuDhweIK1kyzmgHZOdoXorprrBsdZh9IS3KHWzhFlEqMWcxYOgpmAED8f
1zSaxZGEAx9D2RHZ6VaXzISOLZr2luFpLqXMUsqaGPP08WNWGT7VELz8zabUQ3xI/r3Fv735GJYf
quePX+a6oLPvX4MRG0SrPYBaoSuwPHlRVoRsOdMzoDCy6EfqkzZgPraeYDstqWIacWdEBeu7ocmM
Y+eju5v0M8s2wuTlaesC9Uq1jBTd1+OTmILQ02Nq46Malt1h+hIaBEFpVcA/IbG8lLgJVpDBSFHz
q6ucua5Uhf+SW9qFyKlob7EmqT67pfgTtkYwA7BOQ42frw/e3Xxgn6vx+k0InFGNZltgkGsRm9q+
rZbRHUOKCXhkEu1K7tQwKk04R7qi+TOIlIJZ4O+qWaC8tKCXcZ6iMDfijOtmAlJbDwbfglyuu/E7
BXL2fRAAwZJ89DEBA4slQTMHOpkaxepoCVXrl0XOTB47MuDgdqRNctcZsls304gwLApufUJD1QUq
gvxjSxoFquOSyHV0kGivbLAy/4AQMx0Aqr+xSF1dWIYjTTzdHP9N+QdCLw37CWJFU+x1HcmyTcDD
Np0yZD6JfjHL6pFbAHEJNQhMFE+UXwiUMFor9xqSgtEKF8FzUTwmDOezHSX5eVEfU969lWGS3Cmq
U3lPYqOYQio+UBCG0Mk92wy1q+AIF9sJpegoso4t5lYPMX9z9oWNcLGlu2hEbb1unXg6OjmHlQGk
UESk8K1tCe905ztCTqMfdMu/6r3u7A2zDNHCIu9hme+YZPRA9Sz3163WiU+TJFhqCiBuRPoDNnlW
1KGXhzShUi8LztNCcuYIUraqgKCq1RAbW4aA9gWYv7SqAxmWOGMr7c4cadBl4RghONKjz7PLcU6l
+Qa5Bq6QMDjEyukPnWgPvl6qq4jKF7OG7gNJvzhFFpeJyc9vWlk7R67+SPnr3rjLHcZWWUcsTQvK
preWXWp2rKu+9PRy0oTcWAueKVykAX1qbrrW1pHx3WDbVD4aOgHIXK1dmvqIyIrYOegSTA7DwN2Z
LF8bii1YfbGSEM+jv6Ryzm6adG6iSudLQQHYa0v4qFVU9iBt42aHJGqp/9ZfEz8PTiMKW3wJJBIY
ZqqdqdZ9Z3k2jsnEY4LxwmxKpvZJ+NYusofxDDW/XRVTO15Q52nrTMirPlTFV5KQgpXzwMqcv9Hc
j3BNh3s6hRIaFO4ExyyfI39MzhqdQZRkgnIdjuNQzGyulPOKzDSfTEA0HNfiL1g99naZOhuUZC2q
PDF/zlzc3lGZ/rBKExJXxmDCAzKhWU7qZ9duX43UGKg3Un4aplS/CFVnB+Fn993yp1j1AwWG5bc5
A+pimW26JbQGwqcDn5XxYs9U4eiw62OHCS6wzRH2Ev/5x9+BBEyVZiK0+OM/1G3NJkBimva+ohKA
5Cs5ihYbaId/jGRhk2OgJPY9QLp2CMkJuzVjDQjMQFo2NpRZnGcR07PPaf6Gji3WRWATaTWlj8VU
VJfCVbpH/KjOrKR+OXN6QXmBp5U5mT82wwm9TnavZ3awL5UFH8KZzi789FUKj0oPW4V1uaq3pla/
Vxo4NdduWHULKgd1MhDPW9TixhkPJbN/TSuGftf5Sw6FKbZB4WNB4ou9tgO4DHdInIu+sLWyVpBN
TIHuhuab0AHwtwdfNDSZfZxyPQQJo4wBTskfVdDDpkK9IgnO3jQ4vTeoISV0NxImfcwmidMabEGo
am0VU3+b7K9OUNR7x+zF2Q+6R+Kvy8vYK3qHxriNSoI32rLGKtjNlM+KOiVyg4XMF6SxSIon4JzQ
rYTzxh8V/msALGFu3cVKH45WUWxSIG+n2Ko/6jrESvcZwIEiFOt2HIaTTXS5R0O43iLShHCv5q+U
Ves1Art0p0/F3kmdyJMBpZBfvKr/BSf6L+RVTJdSCQHpldxhrKiLNfQXvGlSGyZJS3qxp4u/5rhZ
r4WRx0edfKazHEyfS0HyXjOOcamQQm06EfETM8g7V+rR2ey1q1FxOckJZXumv/GDCt4/PKK5uE9/
hcN+PKKrBM5Z4Vh/oQY7taKwhu5oD2TL2jQB5ojBoWmGvso86Sl4nC7L4nefpVwkGey41OREKC3t
vo8Hz9Af0pxyd0jJDsid0+76erQvCoHYAuOGhGYZFJfpEVGnI22EQzTlxcLc/cMXjV33j58Cvq3j
AiAVOjE6cqGD//JFlxrydX0aC6RaeXURgbzH9LZSHPg9acj80mTHsugJN8EERSbjQh8TdBERwbH6
DGjKy0+ijiLPHd9o4aBUKyoNjWyGD+vvn1RgR/7LkwpIJK5p2Jb7l+8b65/mF36N+hwO4tqsCHRv
Sl3tTWfw8qDCldIM38agfqhap35p1TcwRO3ZVkTEtzlmCsfPCNHMc2/0eyJjM/dzXtmnLJ/Gs4Nw
elMnbPWyrggvjExzNfogbVReyiMYHcSENB1XJQy8XT/Upudm2c7kHP/ZV+N7P1+1yRkfyjJAd5yK
fRC5Cocq8nq9paSS2IgRqKZHVHBgNNA9+/uvxlhOKr8PRUsCdzEsGowGFt4/ZkvgDh09hrHGbBe/
z1L4XiwdkhAVe+hE5Cp8P47inJAEvIHSZHtBADQRiktH8ueA+v+G/H8y5Ctm0C+vzXtr3/7be95G
mKjesvf/9d8/R823AvRJ/ltOwM+/9W9HvqP+5RAdxbwypWM7rs5k/Lcj3zX/5TiGMl1XWA5O72We
/kdOgP0vnfVHYOCHBm3bC3P/P4MCOH3ZOtP6Y+bwhP/7f34b/0fwXtz/HD/NH3/+Fd6/AAF+GWbw
0KDs0qvjwMw/Zyjrj7XCNPQw6TC5nNxlS7L9dryK9iYJatrLilR6p+jDO4kus6QpecgDkp5yfdpE
tqXvOjFcfvn6/v14vz3O71Don49jm0p3hYG6nSy335cuErnNkoa+PHFoROxBpuc2Nr/1k11e9fwN
mEpJnyRrV1pfXpcAlZ/oid++nl8///eV898fLxTfrgu6AB3z7x/vxmpuXHxTp3r0vxRO3z3K0d/T
Q8tPg47KaVAgKvuyPTey//cs+79+trF81f854z8+nKHCWJESea8u/vjZa6x9QYeF85Rkg3wr/Cmh
nQBXlUhaL0aN84RZ4IQ0iEjl+ajF8XeVpcfFVHuKG9HurCYiDy9cHE1DM+//4cX8frH6+XAG3D2A
6brh2h8P/8ueMlQIrghgFidqZvUmbqovMq1KGnS+sc0aGkUdFfoVFXWKUzlJ91G2S7uFpt2bj2mh
TYe8QQYwOtu/f66PQ8MfXxqzgaBnqQxH4eP8/Y2NNHoze4zEKex9sQsqf/SalhCn3Hd/sCoHnwQS
JouTPqnKeNTJRpTUkUgfLmpyvpJ9EwtzbzX9FqXIdJomsusgF5ARbQfxVTeOrtt7qDjqR6ug8DTZ
go2UNutpUON3lDsKvM0XVaHhcBOxj+aJKmgUFK+qdT+hFxQ3LSnvmWTJxUUrrrex8aD0eEv4Znns
3OmBlLsfTS7qB7/QuJw1RDxQKf6iKfOzbubu+e+/LeN3wPbyFrmwO0rRB7MV8Qh/bCqxQfR7Gvji
FBXknwc+7gXFsdVDFw7YNvWj1TxWMacVjItOXn8rwDKs/18fxDBYeYCqGkyoPyZaEFt6Gk6TOEmn
HY40+S849a0bndxdabaPRKbuZDk1XMPEoW0hWTva+PT3X8bys/4+cghngaMuiWKRjv5nqSDiiK0p
nBWn3g9/aOYeqRKNrG46CNe9F1G85R390/L219WWz8TPu7wHgy3hj9Gq9zGtVjMVCOvkfqwBXmiN
+UhwyX3hZ9o2dvUZv198Z7bou5PZvtD0QCdvWM8w1/5h6ph/XW+Ubpk24RiW4EU4fwwGx7cMWtKG
dSqS9lwkg3W2XESjtA+4Crg33Zm+SVuLyPe2qRFHQ7/lOnYxYP4emjmPPCssjUvXhiSOTlIeB1y7
pJynNwvqISUGgli5J0LQQBqW1c20TUh4lMZi9kPW+g8nSfOvK7ei9KPjzGHxFOafI9s3uVz4KhGn
YTnZ5XPpX+saN6Acw2w3crWsfBd3uQZ2EdypONDqhxU+qVeLMuCtoQs3lFjTyi7J6dGARbaGOkFH
gOmiGyxAI6Z2t+hGfT2kgIXtZqN3Ca2oKVgS4ej8cWHFs1420Y6Ij/oflt/fk2d+zlshLJeYRYar
/ZGl8Mvqm6QuSsikZNwkstqPWkksxOKk+3CHV/0L9eti8/fT448D6M/PJFLHkQayKOsvpbSxdOqi
xv93ipYLfRYE030Z1fdGSY/VlbW7deGM74g3c04fvziwpNR3eKvZP2zKxu97Dxs96RDczFzBCcX+
60wtw7YApF1qx9ZPtC2F+0eRuiSIK8K3qV2NOxPH17Z0HNy0gWZh32jYCZsaXI7ZdDtuyF4Q1MEj
uLL6H+5a8vcVdXk22+E0BjeJKU2GxjLJfnkzJVprUxk2ynkkwEpL7Y0h23id9LByVECISo8IYs2z
Yec3m5PR4gbJfId8ld4LhhSvWcXdLOgt7TTICBPaGO1lHwDBc6tT4kt3VxcM4zyX9n4cnI3LqYxE
zsbdjCZ/MZ64CSCaOI1GJ89jlQYXN66MO4d73X5qHYQmwn/QA1jZgYMXtZHHtqbG1cCG3Y3EKK4+
ShFJmEW7LBm3EFizDcejxJvmyMTaVmwM+ht7qGr6/bCPjKI4/f044xX+edVhK2IPZ+K6OrwfTn+/
f4e5M8ZizCxM1YGRrhupPulzCFQ4Ag6u8uxqjf7Apt3pXqy1sHd4drA0Kl5zQqME+cHRiWP2kUqn
Xx05MlzpRTURyAePI9YI8Vh4aRFZG1uOXa+ELx1mcJuMHRQTYTlaMKWUdXRt9YAWMtqlCbh6QQY3
Gt8Wl75pH3OnidERDETvxsjmAjquH92gUATTusa7sp5nAcXpg/4RcwGdf7beftJA4tTyGtdGXldb
bDKl7SBRm2uqomVIC7fvN0NpUVANAZ9z43aPA4HxHR6xfJjB13TZyRyCfN2aqiW+FQRUOSSntiJj
a56cPetGhHjY0naVBRM2yj8DrewPc5jfqDrcWNcgvXAsoqjyOkXjZkrD5hFhIla/EE+rW2kjNFjl
U8zCj65n4r5lDb0OWlt4fTWHyMFL8LXGvKvisDlnxLbSiQnsTUK+CAIs4tzbgF5lQWgub88cjyLv
/HU1p2JtI7D29EyDCYQHIa7MF1uHAxsFXbq2+vENorn2mKavdNpfLOAXsxFtjI44XhuM0pnk3WI9
D/pnMF/Bgd7CW9d26aZsYnM1a/SsCnpAu8ZOKQDYOsSgrLeO2yKvrJWgKn6Q/V3UWerSuPFuHose
Q1CzTlvXfhwCDGgF8K3KoZjsYg+jGz19QskLrgUTrin18KBn6j0fITw3oVttUhshGHm00VYYHazt
sA3ue9KEVnpH5yZtwteETFjh5HsiMvqbbfLOB4uDfNvdFATKM307tQrgVqFVw7KUFOETjUubpAuq
kQ6WSUEY6Q4JY4ueigiGKE9/NAq0h9ZjTCDwezPIBEJGSCF8bMlJayQV7zx4TkrMQLDnvQjj1V3r
Z9PKpIX6MpQ1dJP8UsWDffLDRT7dYCvE2jxs0C1aXjBN9VMHCAE2ww6ACDb8Zro5WUgXIRzvNBI4
rCySm7nU0fgxrA8GnUzkFeiXiaE2qznfkGxFzi0FSIxSHecZg3dj0TtfhWbuMJWI9sKOQMNjGeF1
Dhw/8xmpLr8jleuHG9WwkebiuxuwB7vuXNxj7rtjJTNRTswQcqw4WctGn45uhzKiab5qTI1PvvUl
zklVSSKyHAZOFhY36V0ZiviEMO+yUN2HaqoeiRTfBWLw71vVevHUoGiLM8Nz1XuENHYjsxr1hxYa
+HH74pAFM0YCJNcijkFyzXHwMMXVm7BG/BCNW+6bgN7nIoKLlXvXC1Hd8wOiD4xr+0B8zZtw/enU
ZsUP/OjDJQDS6/kF1Eidt7qi3hc9BZIRlkfHBijrs/AfaxP8TtB19ndSunBR3AqzAT9KFgmyPKu+
Ig/A35BlmEZywhqqH+5gaJdUNm9N2tLSt3uSN+avBJVSX++mBn+7VeySqH6J9AOqCPtzU9SvEUEn
TSHDqyoQcgQ+6oPJcZMLqqf1MNhI/IlsJ5HcJqyuYgmcKwoApM7ddThFd7rG29IzF922HupIkbX4
TE3wueY6vJODXa1r+DYsBMW3jCMFBucE2aNR3mPSbRAvJmRRR/7FDFXCyMwf9TH0t8q1oIvPr6Gc
rE1cIaszNDs9VL0AS9S/1hhCuqzZuXljEwG9qjGbE9/KV6rOkWPsiavBADI2Dxa9Rt8xt6rFLCVk
HTPtigYMVss1tDCNp9zeBwDxn1BsY8xKUUjByD5rRuI/V0K8B0ukkDNPCddonqTPO+shLXE2Zmpw
n9FkF3dgB1MvRlDg5aEOdMrSchBtAoNnOi8ens8jJ7QV8LeaSIFuPGe9+xQSbsN863fWaIgrbNjN
COzEq8ZmXFm5nJ6C86j3nK6F3pC7p99FBcTdPqjWgxEHBKBxp85GeWiaigyX1riv/Iq/Lrqz3zTO
RZsvdY9i9ONylnMz3ppty1dG1DOwZErnuxolxXow55Tz4uPcoDsYMUEcXFYn8tpXCCvHDZ0ueZqS
+T5va74yE0lrlkU1Yp3miTKXDdHdQW2fuK9+popbNrv5Om5jxOQDpoDcHK3PvTB6LCboEjUWJ3T2
7BBmg9SnocE8WP0h930SKLgNrQZZdZu82A3cGbwwFNOmUMnIIDEfAq2Z1kpyl3BNP2TqJhKxZwu1
I0+fbG1Mz1Zznvpa27tF1XmrpgymUzdDoTHL8b7B21MLumph4wOyMbVPVEHJitd6giKCQO7GDnEo
qlT2/NrWNmnHmoIyFJWlhmtYt62rOSTdKsF7ZKLHeKma6aVPo3o/ZugGUe9+ITS7fwmmRShoZGqj
g30guJvIlmRGzF0ulwsH6+P3KcZe0dqRfkoK2jXduHjjRP4ja/BeOJq0zjTdHlqFcchpDJJi2nLc
Zp2DV76tHziHz3ycG2xcX27Tsg5PaSMqDzAYgiC5LYnROGr4dg8WnUAiireYf6DCom5tto6l05FO
1GGYRm6XFhYzV+t30Wzo2xGppzaSnk4vejz3NWL7No5r3iNeh3BESNEI6jdGhYEKD/gRNUR5gp6e
ruu5H46sw3rOldi1J5v7OGAUVbTEubvqWhcVLtMiJrJFhAuZztBPZp/euV39vTKt6TUKlgOYuavD
SbuMjdiIJO7uGh8xtm8kOH169y6uLAp9Mzns49JudWDUeCa1VDZ/M0aujfYSue1yTk6cvb8IBfsM
ZaXToLaHC0wcjJX5WwKY48uUUnBYVZUmNx+fGFdhtysVVolEfiGpezjHvquvqeQRhGDGEmBIHyFO
qs2zSI8WfT8cgZM8hGHubPxOJRc4Pt3OUo3LfHd0hPLalp0RZtfsvtut8yNcAhcbR7z2ufpeljHX
XVTluU/AD4nnXxF8Ih1rstAbtP6+z1qkZfXI+Cdtp6yteoMc4axb/V2OksQLRPvF1NxDO2IhYHxn
Rvn+f9g7ryW3sWzbfhE6sOHxSoDeJJlG7gWhUkrwHtgwX38HoO5b1dnndMV9v6EIBEllMmmAbdaa
c0zDFN/onnB1acR3BWOyF2PM3GH8KAmoQFCdf+nLNEKSCzhfJVmzFdYzXIxxFzgmRPsi+mZZ56UY
NkYwU+wScbAwf40F+cdSy/9w7P6z2aZHmxRxKx4JWC3zkEUcwQRDDAB/bl9GLtltizcdZ9K31iEH
Ox/FvJ0WaX49dsfMDYNdYxR+M+FHCiJxNeom8GTSXhUNaiIx2kUvkD++SlDmm2bUPwHS2UyCr23o
pm8kW1lgKkdQ8OQTZSZ+ulCW3zFofe/JZ0I59sPcAvsriHbLXiT8Pb9CGewZlXHIm09KHwPVSV2s
hWYLu9p818hNQ8DfZMjJIVb1GZZ1vgzQDiyxXa3GZKshPh3NG/AVBE41NtUpA7SlV/g3i0ThayHP
Bryf4UVh8ZBqjQ596rcCjWWgK3Rnif1SJzLdF85ME6fbyK4v9eigSkyIgW+HECcIPDlWkX4JtMbP
8N34Q1zeEGThGJQ7W8MagN/1pa/g0me1Jo/waePAVw1XeK3AyGUM2T3sJL2meTwIi0yqWVbsPUJz
G5kVm50OF6aGr1TieVOkmW4rhe45fCFc6lVrbERCr7Ie0RzHQoESsC+7eGAtm0Ve4iL7s+anOiUD
IP3ap+o3ADrOzrBGy+vQOuhm8aTYzb4P1M6TLgM6OzWfNSIIesBkvoMopa/jn+x48R8SddYYQeHL
xvjExHBnLfpuzIQpDoT3JCCwfNadg28o9sNRYkz/xMvojVnDGKyfswIaCI28eps60Y4VOpyq9JiX
oLD7kVHOVg+VUv+csJh7eglvvas+N8GAz5lSkqmDvuxCiBhlqL2oi1IbsSHCBLs8G4sFIdfTF3YV
p3loSzh6RefxQvdFqE+MY9bBhS7pJ62Od7sNURX0dr4P0ncEjT+HEbl7pKv2rp0SdNn2awycfpvW
ERNBEmzzHEGRFYYXVej1Tu80dSMdidYgDx55ld5isJgVi2DGD5LsDKKTJJbxjWwo09P2CXdoGC1g
7GNt+bo0X/TBmDcqrrah0d/1CuWS3lM4z+3Mb+oYB6K2w+xH5KAlICuWrBxLpp+2s5Cz9H/oxX3O
onEzuIrpp7ACFMsbZqip2CpLP5cmXsLyD6LsUXAWYXtItfdUIisDd0lo/EzMqVJvxVS0kHHCzdAJ
aDw4Yqwug4NoIArPcE9C7UFfVNmMtGP0Ga5m3d6cACdYMLihlxntQ9N4TiUg84EXcjQD3kWr4k6X
klAPnm6W0Oyr5oZInd26/Shk1GIhMsGei+xkWl/NBgeFaZQj8XCHINEEfhEzJ/sgwkFj8xlz6jp8
/ulNkyEkYsF23KBYtTVyA73jTPqz+ANj1wgAACvU94wsuFGhW5s7+AmdHs4xMQUdGcuGCTpBbQzi
sAizi4vw2bAgRVep3pOFC+6nDaGdNcyuuTD3kCY+62DaAHZItAEHjQ66bUkgd18yrXtX3JTlSQf+
qtugrOqRWRjnVo8hnsWNvi9ncYmJnPIitet8Yg9OxhAdcDd/KtTqFxi5t7HHDpIMLtth0/E6J7uF
zHKBhrswda270k3VTs9Sb6Y8fUC5EXqa6j7DR8XSXsgLJdDhJXRLsWVvARvXpUqkz3WzNZ2iZPZJ
k61QswOaUqIu9clFa2l8o+KJXDmAg0a7IPAj2WcHAWqREtao7nqlIBQB6apX1zaO+wFu4FjWPwnW
FVfLwvTLMHwSMQtt37V3qiSmRlNLvAnGmNx4nuS23srGIrlFYX7Xp2g+/vl42xnw2OaJKEarjNlR
qYBDNK6L9e56YFNSqXzMzLiVjhS5N1CHj61EXYHm+1bpOr6jDqfqqQ6GY7c81qyPTV30Tvh1dCjH
JrwN6CRDFdmnXUfhbT2Y//cWmDnVG8Op2Yyh86YP1hcj0+Wht0aKTlkLzisKlQs9H+7aQ31JK3RP
ZupVrqBPUMfatoqz6lu2K6seYYeS5YciJtZqSmAzF7Z0vF6Biqjl6jd2xaNvi3nYuRX6eET7qgiR
5VbvbZHg+wcnjJVTPpzhAHUS9VpJ8F4Ffbh0kfUSRC3OU8v8rVpgUJWDLPAtmenkUdq+NuZAyie6
6YzmIQNnbvi2pbyjmr3MBhgDyFIFeURELJg9OZ/hE+kB6h415o6nfaIoE3rxzG7OFW622dClTXdx
QsReI6fXtta/TzHhqGxPfvXzEoFi1FxAS40x0ln9Y9PGTgrOkJIohXTsCcfWmKNnwugvraZH954c
RRFH18Eo9iORaVe9teRlGSnBverM3LDa9CLRYbINxOsg0T2aKbvBEvKoR9HDOY9V30FRr/Er98VT
O8fIJsMMRITdjPsYO+kmSGIFe4Q4GKR8+WyitWOrjuY5y+f3acH70b242loXXRw8qABEFNYFU+A+
WT20hLZ5qKntHhqWFpsZhsoLcpkGdZyQvkLa27k18yfsLUzWIJwOST7lhzSdsEgO3bi3C9jyU8Ul
GtXhSY1FcgT2ACbRMRihZ1Iy2ijeN5os7yqlMjCoJTk3LiLRZN7a2vA5j5TQp71hXgiCfrFqJMIx
5qJyoUJj87kOVRztHFxpmyLUnD3z5oAt7V6orb0lWEc8zOg5zaBODEEcfpZtflu5kCUYM2ek6GbF
tl/V0OUUrZPgMoavEAYz6G0dHqSxhqg2kc5R2m+J3TG8D+N85W9lqSh3zcg8EGIkfcmSY6YZiGei
8kdTN+0TmVnxYZYOctuJ2RXN5zdX2p9mDWRD3Yj8zFuP9lWuyS10y1M56CcWqum+cQyLHYphncei
2NlsblNC79Af3rVZt7kaYSzTknTRDFtQUFqibOkIDmAXm+m5YnnfQfU+l2H5WStz1YvHzDzYpDxe
nLp4cad05yplvXMs5v8OQe6lzKmf4CDddqMbfm6q4DuZWPHJKp3naTCaC4KLN5GZ4ixGbd5Y1OgA
7SlvkFvLZ6HrR7bbjl/WgAzWzadWkjkMe/ZKpSi8922I07MIGKj1sN7n1A+vpFir18xIxLVVsf7S
j3V3batiUlofXH9mKEx5dV6KmdWbYbWPyFCjl2FIYWDQA6ZgxRLAg35GCGzePaSLEpepEKT4mGGI
7UvDvJTBqG9zS5/whxhgTORIJ0DvB6ojBTht51VUSnMyEsoYczl5ZVFO25rtDwYQ69UlLvdQNzlx
uiC9oLzMmOOxvDsaPXBeOn0tbYCnkbB9zgLibUziWTmPn6NZfFHHLwk2el/PFnuznl5aFbwCsBvM
BNUIIDQMIh9xtYgZsFT2oVtIVFjmzxmvlkFOy318QKzsnBiniZV6eRm9x/iCOZN8zSiutPNxCMVm
sctxRPRgYtmQ4UmeMlJq0+iHDhtlOyvKhHnD8npwhQenBbpnaL11VMNPlcQEsR64jp5nI/mBrZeR
dHH84E8FYu5gj+mHpsIpxq1yXGr4VaK124K6wSbpwvKssun3XR0Q1WhbOFhak08lcyhpRjNhMRK+
H6ux0wyr9yzl0pRj3z/g3oUn5UtHgKKS6D9D1O+lRFmqV9RPHChIBdeGytCshsq4cyOE2Dpm7I4Y
ymPbsAnRJutlGqwfbUicXGKt46t4HerR3EtRPQbsmNBU7Ho7muNTnJB5G0sCtkinb3SM0mVPHlRo
MH61+sDuv09OkU4ikq0Dv476n/CUxqNttGdlHuhVsVT3LUhpQInZMITlL7NJlTOj/4EqXLXRe2M6
pA6gDrZ8k6UP+6JvspODs6+a7fgR28HGMcOfvVFbp3LiFY+mkmwlnMoNWzKy4ZrwKizsc1UO6iBR
ElZZxaKsLQP9wC42zGxgl4ycC217IuoRyyo60CuFpnQLYonFIaWIDdD5T7pUtDOxgi9joy4VEBAp
obV1bYr7TtiF9MncJzWlQOVmzTfJXvKYxBTWRcYQJTm5k4lIq97Y9iPxY3Orprs+A+2iJQvqFvQk
pZ5dPmnTiW3nxpiS+a7jRx3GFoN4tCeN8BnahQ1So68x2SIsIcwBi7+77RMVXZ5hwSVV6GOYaGgT
1iTqtLhpbBIjAkX/GgtN3StZc8VElR+zUfg0b4N9VGV7WgqOF+WVtdXgDDgmkka2TmAcGQhdioTs
d5y5flcpEuWZTQm3Xko+I0laUfXdTrXoFo2POZqMw5yqdxECjkI5g0mmcG7xQlnFjBz4PTQcpRx6
rywb2tgg8CutCbcUQ+SmiHM/mgHvSVJPlN6JWNVhiSoq62dt5P3OdlOY+K7LxgeDk1J+tpgYdiGA
EBS1IKmCr7mrYsYX7oAXSeItTYFBlIxL3ky40Ha0/XFiX82T0UwBMQW0pXxI4Pg7Uf3RUgw/WC65
VpELgc96Dg0gHp0WvDeW8tMMdayJgZNhQKq/xeh5yH5icW1ktNJqm31QHNknta6MHQPEWyTyF1Vz
wm1oBV+H3Jr9RDrFbmyoEgwtuoaUYX/fFPRputw+ZKq+dQvw6GH41W30waswJXsFHDJ/mmLhl27M
qMBuNYrhyaUBzVQ98DullihlML3P7NvbVtdu9pR86iJ9sXg0z0nT/5jHjlPx1xCzWqhpO2nxUJ0h
xtuMFDsnoSgCxXBWv8xNTAk/rnELp3BSKqggs0uWukLIOTBdUrwVgEjDDxeRvNfQkfYHA6xWU+d7
pQxZpuP5S9Q9HWFmvGxEnCWmi6BEsUNG9maOkJ6HNvtkWk2FwRQAXG6yaHYrwLo4o2s/BQ88K8a3
xeDPeADovoyL7YRbZ+tqeuNRdyZDJjAYLPTl9FZ+mcmk4kets601YcanOE3JQ5zrxTxB85Uxfqrf
kYhxeTjtu4rb0h8RoW+6JKp8rSfWXVAEGtiPuzYL8FlSyFCdXT0Qy5uXD0ile1dRO+jJWCrrinDh
ypjGOyAi8k/J0x6w79RxTI+UqjaNOGIXYOsmLyNb+DNkFR3tHKk32Ph1N2FNarmph7Im8RlWTU+x
auNEqgJnUD1/tcOue8PuaD5ZkXzqQU0/wEAeXHNIXzPPobHaYGS/DBljQqBUyR6SWrIbgGPgCcGO
O7C2gz+BZD2HaG9Vl7beky/6VjjOdysrK3DP9qFOO/upIi3PpU6/m+MmWZISLgNmEN8VbfYUz5JA
WH18yWkZbrKie51DJThH4J0uRh+xvjL8gYDj/dwb7r6yWShVOZxywMHsgzV2R3lFTGFMDHNr0c6f
oEnSN+D868VbRjIlQJTUL9LqpEgjfIEK9BMUPaWccoYOUI43s3eG/aTp9Vat8h/FDGiOIl6Ls8X5
jmRLw8utq5+0cMaKFOtEu6TtoYpjr08d8oH08V6w4MKPQOXFcD+XS7MjAOalj+XnHO7ThuYaLg4R
/dBK3k0pewgy5FEgdprbfZeQc1B2HfnyOPUhWqr7ws4X3BHLlbhSdkJuiaOLSfshqtvBg5YXFe5J
Sk1eEJcqrWC6RJI/9GqGxXtp9z8MsAT7LhBXs7Scix7LA0EV2bFxqsor9Qzva6nDn8yGrW4yQ9ND
cvw2AvHZR1V4ALsHUDPFE491kQxTaKrUrHqxRxfzB/3ozqM9+HAYi/e6k0Ejs3DwqW2D/rAgzi+x
pluO/xwOQMDXQ/UyNis6XKPxCHH3Wzo7UVDVJyrxvolxe9sTq4ylimhlWoswBNy6Y9FLSHHsPveN
idsyBBsVjg7oiDHwsIhfCxMS+jSlJ7Q6YO0UG8BD0dOWpB8uolzD68ikCzPG3umx9jWQfHMR4ohM
Gyt0BulRZeQE1URTlIJuahLJOkvO9mATGdjWWkyYLNSRDyTtIcBec9K3ILhU8EKbBCj8J+iLm05l
KVLSufFUdKnEjyKHr205MdUsGPgiFDtNBeYhZ+RR7mxVZ2LWz6ndHeEtfmnsvNjLpTdoqIMDSyj5
NcXQM6A0/TGaoCZ6Zz4Z2cQOvQ5Dv2unfR3W2aUB7Iu/CJ8OUNOQbItUeQnqPWkJfhPbdAwNtCNk
ojVe8ZNEGVzjlUEmyAjpydaMDSRgIi1Njdj2He525YnULF/oDZM36hlgokBVejumezZQbB0IF6ez
1rUt3lur4gyNOpaFLeGXKtRyKPRozWq2160VHHSiLI5JyoZKYVsUarTEFXRKHrVxNgh2FO/inM1n
aBtbrUndk0PB+I6I6lVFlYa5kqjMwVB2TscKLtHqYC9qsbW+aGMuABeylyGBg2dMvrLLdphdXXUX
NDiRnEJsEwfJoIgPeZwTfhHFy7TRoqR2hxMT6E1mHRHyZQKJGcqZIkB0NE3jwYBHQttXF2k1gCAC
chXK6QyEMrvVM/HW7UwiAho4+oZoyQmUhqZuScj6eIABNMH5xGdUv9kTl4qjZG+V2le7KBiol6vt
eW6JP8ePxWwvzfnW88mhp+lOhs2frlrZbGbXmYkrIIuriPsjuphDqHUH3a01drgKtnGWcrQe2Lsm
DdxXm4QMTmxkV4tqHtgUHZSpCYnFhj+FIX66DyYxRMw4ztbp6wuqhQ4+ynwHktludXZhJARVCBvs
jry51shvTSWmPeZRwrI1e/S7pGMLqhNincpPiYdtSXuyAWNhNFHbnT2iIImkDeWy1ncafm6QnHRy
KknPBFzRc4hU8CV3NXK0+NxqAROfCBZogv0Wlv9n4jSlp4Ymrsa58ZPQPcNZejPnhETM6PCnuX61
Mq+H9bHVz/zhMSVTYenp+ggxMlW2RkUzmrCBU7w4gRPbjIiMXG6uD66H2sab3rbW4PUNru0SiWZQ
t81pjfVSZgFLar3/54O2Qs58zdyFeXm5uf5kG3CeRR1N9twma84bGC02AZG/dO95tryYz0HJNJmq
Ja9h/cvR+nLWm3hZ8yPeg9/ZYGtA2Hqo5ZRlf3nQJulqG1vJDyWJ6tNq+55N9bkZAFQZZmnuFa0F
os///fkDah1YbFsrAE60ZH6/2t9m6vWFr4dIS+DnkmEmIdOyrLc6gMIk361ZYgOXf7bkXK1Wbdqq
5LQTRmUuxm03RbtnWZRCl3vrQ4Ojl7s2NF5gmOWMoCFp8GkKqYAKa0cRfs73JUGoB7n41WuAVNZs
vq+/vtq1K8Np9qJ4bQH14sJkcay4SB5Wld3/t/C8ThVGnO/vS7hx3HZN/KP7NzOOSRNq/ah++zD+
08LznaJbEaJ2+B9+7Z8eHiGsf2DEMq3F/6CbpoE8958eHqEZ/7AJs8QwqCFb/Zd9x/2HyjDo2MJZ
xJ+rtPpf9h3zHyb9Wt3VF9k7zi7x/2Tf+ajhNjH5CVcYKm11dOUfPZUzGoNeaXvrkRJZ4BdNOh3b
jrpUqC5SGbKoc930WMpTx3EFfpIBbbSqlrsSkzNhgU5NL9o9JIREXZUs/fWXT/J/cPNoH+XuvDqX
WjF6Zcp4fECL8PMv4tjQHI0MnZzxsIj9q+eSACUXNChifvMYZ+JRGsGzKehiFWXCQp1qpAdIhXAz
GieURp14m4YI7JBKbiIc4pdgpqsHgCva6GKInvogRq5SbMrZgvBYBn/8zcv/6BBYX76OkBrlsE3/
6YO2F8VROjSlMB5kaFdfm7lMmAyTmhmcxWOF8BddRuTeIxUf9PAV/GR374R2hkkYXXS45hctzE44
F4ubDXffUdJthxX4zYU/HZeK4xc5EKFYq5ujlO2ztuiDKTXDNczpslaqfYH38vib9/TvWlvyt13W
NhhOMPJgcRIf35Omx2Hhokd9cKIX+6ZVbU82MBTVAYGlxkrRjoRJ4skgdhUUE8QWNWoQEU0XhMTw
GJ36zWEHf7ZzfecuSmPDedXimLCCJDWecTmTlFAIeu1h9zeC9NWP8FfDxvrSuXYMriiuKv3D2VRU
RdBDktIegqGdNJzkmZXxkNfNBsBf4NmhjBD+gw+Ip/TKMmn8VrERRiNlmgoZD7Fwt6vpZwzncaeT
kg6Nb4j3TORezVs449e5KhK442Sj9dCaInpyFH3blYPKBoxsENDEk5fELNiCEvsn5waUHCOCZudo
OqckcLYu11zQAzMK8AGKfk1Ta68MxCshMTLDUqU/WoaHOZijB8AHn4UW2YaKK471FN5iCpjX9QD/
0JYW2jor6jGxq9dprOMjPL5uJ3BzGwF1JpJAp29uyTrcGeLPUin7a6IY2ZahYty3uGk2TkJ3ylA7
mKTLrSGVd7pLVNN0pX3WCfu5MVUeS+HunZr9J/XgzWClr9ZMqxfmvNgqgpijiQoDDCBc44NSvU/W
6B7Jn/9CNu2AW8gx0K9WBzP/W8+D9j+dqtaqC9dMoeofPUIO82o/2pH2ULT+Im0QQpnTNIQoYo3p
kUA5tnYbdAN499S+RYAttmnugAUNS2IwNLZ8UYmq1aU8iwv4kvXiMSh+mDZsSV1CcufGvbpm4X7+
myvso4VxOU0tl7HDXo2f7odRw1JUO6EoJh6zSXyRakXPYJWfdBvBmGYhr6jJSeWLR2iAX7S40pc7
xUr60rrfMUFoZ0uNf62a/MGhYNfmLo2BCOlPXcz+BOnwbwwM/2Hz4OXi/dEd0Ikuw8LHMVq6bpHW
oFgeuBLquzpRQ53Sb/GQXaK+7D3HYdWeFOTHFmRLzkV6EWHyFsM0OP73z22xtP6bH2t9Idg8SFjg
1Zgf7UjBxFpcVfmW+kKy4CLKsvmcRQmBfNQZIlXpP+Xya1oWxH/M6TXURlZXg6Y9rR/l1Ha7eCKB
j4xYdF0TcfeeoibasarJWWhaYfpxolz4cghdJx9Mjrl91JBpy9QobwX74SEQLo44QfaCXasXRSHm
R0myL0kaKb8XY/+r03O1kX4YyXRdNVhSLBa4/xjJNLwFLtpB9dGO8Q+jH9AsOyrSnka3/Swxn6c2
/UVf6qGAMNsSOY0+3tKvYgIyqsX6jNwSRdpECNIxsrWz1uWqRA8PAsilW18rpEb/9+/G+s+J3LZZ
XDBn8M/+D98aqAs1VnQJ7rplwa/lsdwzSO9nCiwVlsknXOgAzpBZbHob5WZvU0HOm8Q4UhD1+9S8
C/pFWwQdP0xHOhcAr6lvOuU3QxVshBYnk+7o6ZFVOfRuUEKaJaGDG58tCuIHNdIbfK7svgv+wqEn
ZCqC4eDnVRvt6ADUGyns/NLTjb2odCpwMp9ZSIMC0xwSD6W7dRLEGqTs4Z0lJQw+2a125JFZwXmC
fNyR7qHdyYQzfylJ7xVxJR7s/E960tOuTMSLgFv5lo8KrCCtpGS4+ACKfITZpCsEfDdbY3lTGl2X
3X//3I1lrPhwoiBnwR4pcOi5DCj/voCCfx70zuSKh0uc2+zZs3xGPwElko3zwVKI20TVQpAn64vL
NM1kag0TJIfJpRCUN4dcNYJd3xp0t8SevIFb3+udZxq0vxI1lEe0kX7osNGvwrdetl4AVQLY2Ar0
7SkcdqwNi8l4CQvL3ckkeUqVwnp1HAVimHae9V67OiXijJpUhauWGugFU7p5JQq9etY9tzN2edRT
c2ceBEJkV9vcTN0jQJa/8/998Iit6xpbN7BzqrBFDPOjQ04ZtV5agSEeGE4+GzXQBqePvlAFQ3tE
z5bYdWUi0repKRTmOclpVA2AeG1SA6ErOKR2o1ek4uh0Hv/7d7iCGv76HdKvZ0xj46Aulnbx8ZXl
HfUfFfXqY1gcEAm93btrwtZy0zfqac4FQfIF2isNYOx1vgC/RPYyTRNnib9bT99KTyX0zcZkV4u9
jcY5VuFeqheEC9cZiqZHhEG2NzQqpAYRn7u0JWqx66OJHsUB5Zb6POifB4t5EQC2QBhokTpkd9+V
IgM2HlAKm7F/ZSZVYwMS8ZhVe5o07iaqCfUxKJaY7XLy6wAdVVnpgPorCiERPLXYjXaC1rFXGGgn
oxA0MWK8JU5X99EZTbc0/Z6kU3+hxVFlDM2sPUrW6tqnFIPAjljqZiOrili3cGi8yDVCrw0hj5ql
AQE+LkNi9Wjx/PevRMM3+eHCYrukckHhHDc00AsfbeOzk7qA4KbwoaRDeSMeGvkT5j3PLEAilcrF
NOt38E0d2/zJOXZJfHL1InrtZqU54sLJvAiIz9ikN3PqDRx49kx0UEVvkaX3kZKjE5HhPcFLD2nG
JID7MI54NsiO7eQO6q1sCbLq0vSuiq9dV4tnkmDfEBOo1768J276pEqkIHxg6j5Kmh9xb+3zzUhu
kmOi8RikZr3knXJCa9DTtkRZUQDfxzFFO4n1Lyal/lpMvCXE+axVcaz1bghiaaHU9eh+/DF7tuMs
82eEupGkbU6by0sc+uBVRGnRcqZirzbY6HPAmF5b2MNFR6qPLmW5pfUPpEUnexEehHEQXGjwb1XC
m57MetjmZQqTU2mg1+PLqhBpINkALQ2ZX5AwoT278xA8Jk+3+kthDfTQ6uSzGOzmkCx1qoZQwDml
79/MiILyjLYAIi7UsXb8FEaOu6mTSu7thGRLnlbH55m0PvAmNmP0nhF5I1FVS8rHI4tegKJfpkaI
Y4/az6PVS2z3qJ1kTeKmW2HixfXQEpd8QEs6PgIHC4FI+uRGvm4CLca1tvqYkyBALahoIt6nadxI
kbooJq8m8/I+bJ7AmeKRT1vhS33QF5EA8RBqR7ShcDxabD8TkoHP6tDecpmRsergxWt63A6z0j+M
gbOHrzdDIGO/i4RMulW1Pg81hXBV3hLp6nckXd9aff5eOAWBuEufbiom/CamwFxj3Y0m+NIk0XyP
y2FHByH2Af8YUDARqlew8GqAtjuzbN8N+JHH0UawjJhFfSW0A7gzlnO+NiJCnZI22SQOuqmj4wTm
FysEXyQVyAk1zapzNln3ikvlQNxNd6189j8B9hykVGX/0xElquCmTa6ZmGYmcL2l/tu2twDR2C1r
wILmfXN0hIOZ0V31azX8VeZbt3bBCLZDfg2q9trHuFpVwxkfNrmZPl4OMpF4WxZQlicnQ7iN67gi
IWZJrjBLOvpD3gA6g20OD4fTYUbGLtLbkP0q8XHexww9l1DrBb57DVhylWE7XicdFmtvIkCKNWo6
NBEROlEkpiKuW+fOkv1+aBa8aNo0T9Ectqic5m4zg2zZJijQz8R4AKY0DaD9BAyMjjp+Mvgt6E5q
QWlAcT6PCu9fzgeAhx3dLUO9E/ek3nEZDveEnkhOu7rjQ1qDfvucQFB0EQgCwUfcKhmcukXbk0fW
9z5I461pz4eY1sUTvj3S4sq22ASmYnqhM4OMtOk2a437YwLyha/v2xg4yp62HVlHxP0uyMlWRXyV
zid9Dhlro+6n3SXjzV0OdqVCaXUoCrG3W3yCQbqXY/Y+Yfm+z90AZFgL7iWYUAV65Cs8nCuA4/Aa
Wzryb7eRBxE1n2hjaS9WqJ0jbAu3WN3b1B5wShFIpnDa/hHPCPACxUYFm6cwF115mStBrhEjpRDN
eK7Mt6hiL5TCiaajivDCne37upYJk/ipHZX4FtjNLYyC6BCiGiSIG0ctpQzWd5JsMAYCaxu1Erim
DRHXCux7X47fakq7WT1GL0YKOtW0FiDh/MWMKCDntY1ri6QHv5Z2+ToYTyRMbxi+BPmvZEz2VXJo
NTOkJtIGOzuVvo4Rz+vwgm+EBM0USeVn1An92DfBHfTakmMJnlEI7U2JZixRDq3vKTZhK/dh2Zz+
cpPdO/f3o5YXJ3az9UnGPXG7plP9vqvBXl33uTXdIVJYnXTerTBf6Cqzul15wb/vqxEJEZBDPLqk
5akmhu73IRpJFrZbezcqfKx9bTZ/OeAxVuPKPNqFwfkxMspuQea/06RAKqazLoJWuMjG7ekULwc7
nKdTgGQBVZo81FD211p8NEi517T8mITKtM0n+f33w1F8iSwt3Vdd0Z+a5ZDjoTv1Mf1IyzARqNZ0
iXOgVjZb+kM8IunaEGbbkknJIRILNlXl0GXRD4t+LngW+gKESE1bjTic3VBkb8Bm3hrU2ntHwgpE
LIvXw9GLUzaR56BHcBp0KeKzXXCxzI3EVDlPL+BihZ9recZSCL8kBju5tksW9CmiiPL04e48JIU/
K7W5sd02gc9IPqJsi090/xEtLj2A9TDbsvp9a73bTIpxICyBBL1/tSaYi6vTene9FQ4kbxMwxn8n
I/pKmnQeVMqnZhQvCbmMR6VjSrYzW9kPDPaQkKdNg2XIx5E070urfBUGdVAZ9q0v0+muxvSQFcJt
G5LYtrb4Ca8T7VSSbECNWOxpJXFyjoX2op5xlqKsgwxgYZuoBxTOw+A5AwrBzH3tqLHvQliVW0XL
vg9uu8cEZKLGh3Dfy5RQ8aHa2RbYxKgK6JKbMKcxyUCPIbJ5gKxDcy7KT0Oj/lJc5burpX6sgHyE
TKRtaCEdG+RvzaLSalMD2jmhDixxLk46FcclBs9ZNH94uOpDXHynR7sbnKL3OzTALCNCSNGQ67Qx
W/fqS/yK8mKZcQrUFfZpE1amj2xXepPenikNHYrM4YTIBzddUPtcasuB6evohk27Xx9KlLo4rT+3
3lof+/Nnf//u//rffz6DGVEc7KQSeR//Zt4ypG7+/DPVYrB1pxFR8vK61h9P15/RapnRCrJP1YTk
/vcrXn+vWlZFsHh+ogvUZjj+vIuS4YmEAQnhkQCmw++/8uer//Pv/X4zYaWx5ifbMpwU32ygs5Au
sUsQ0pyhBJCNgYxy45TdOxEge2Uk3od1GqmWKESRegfQPdcDsl6SMhNV98ykY8BHua9NZOEWwsE/
7IJqd0zcBQnQnbNqpYh6XdSP1MophlXajwih5jFWI/NUyNo8pYMJDbowaWArHcJXx+FKXv97PfTs
g2B4o9qBVgAlt9Bjw1v/h1nQhNqQnHEyzvv159aH1sN6NzcL46CYpt8uT7I+bmbOP29VdE03Uk0I
P1+eaP0FVvIZZGo6D3kFVQHbCjHsSnfM024+IYacT4GitpqXzQqSldk8JF9wWb2QLutsKT+RcxGa
3YwLmptFrhBE3a685/WB9TBYaqVuk6UdW/4f7s6zN25s3dJ/pTHf2cMcgJkDTEVWUinL8heiFMzM
zZx+/TwsW23Lffqcg7aAe3EBQ3BJJYrFsLn3+671rJxJGM1jBw8kT4DzF1w43/53fhlMiHzL0LlE
vr/H/uPd3793/r3zu3/aTO9XEHkqmzGmk1EfNpZKEUGdbokYJN04zdlv/boLVyo9ACZAhGlvv3/J
ChNNxvfXQH5+/PFPL8/vq2Hl/bAFfwjsYf6XWzj/gOlAO7NwpBDjQq3j67vTFJzB1/+OWs9efP9j
VRjXa4NHjoFpRwtUz/Xs8G3nv7/t+x+V0N78sE/nH/z0vnM37Pv3fvjg55/89CudAw5z1A6Oll8i
JqTg+PUg9Q2V1pzMTA4TqRVVfQOsKCVBJk5T93xkwHJkqTvKFph+y3DP5+z7GT2/dGqVBVgqEr5+
/f/529/fev7f+USHUDFGiizTLwCiIHEKsdS41gCJt7LKvL8bnXw5OQ8LFuLNNMyVQ2dgDJqugH5U
o+oTPE1O2HnwMUtWR0rRsfCpqpmR0aCPp744Lu9vX8rKxvbx/bVn+Ii8q8CY5QjelhZtbf286Wmj
KMXpj6uKT13C2yVSGs4MqVyFMtmc56N6Pi8lE18s1+IWmG67IVNEbNXpBI/1XRLWy/MB/Onwn7/3
wynKz5fp16P+/b9enHPZhE3z2W78ZzBWdLGMUOwGMRID2yDLcQoru8Kfves9iUzQ0eivRYxJdpaz
4kKFaEv4HMMot9YkuTXzfuph6jFiZAv27jKv62rdojwjS4jFZqSO5YEWxKEv1OLBQGfiaXs7u/IU
w9/EzrDxZd/CsYeovAmUJ8Ti5EUL+RZtODlF9QUmrHKHfv8KA7bqUmh5QiNUGcOFbsXJUmcI5plH
l6jCzSXUgpj3JrgdS8liiqDfRl0RoZOxnwSDFV7XSJ6FHYGcUsizvg+dz0WZKRei6dC06Jo3CZLh
+JE2U5nyZyewydxQo9GtbeXRIMp4OeBOadRUgtNcwzgeCQNrMiLVZa8nVYYFvaQPp3DsP2dSC7Ym
ogIlyyye6DCpzA0cc1VWWJK02IK5qol+4yj9M1BvsepSyVl7fuVfyojQyQ2Z2HeRP6BKFcQDZtZL
Br5kJVeNg5oYCTcsousi88NrqxqLdd5Gd22Ke5bmMOl+Q+4vtEEQ+DARE9WWgpmmjP668sNNx81w
9AXVqpDY7VURCshI8oMxCVUV6IDEB/UENcjlRTbY+EvK7BnKRXZo8z7i0Ri51EEvGZCKHcr4gICl
5CKKzHaTmPEVgqsUbsqEF9P1p14d5PsycWXNEDshWRbOE1lAAB/WjYnIqkZPt/EQIndDzKMwKlAt
YRGacz6eRwtJlpNDi8a/m8ELX9Ed+kKaK11mjMNoCTNljiU6mW1T+kBEY9rZvY2VTNJu+6q0T4kP
J8JXG9VVhA8TC+tp3Tf72GRQMJSquFSrAYdspSByUZx9IYAZ11LPPNsbCe1tj+3QFK6l9MN1iOLN
aIBwW0ZzpdaIu3ptoEeZ2vHOr7F4WEnEQo8HnWRbF6NOugnpS3Bp0ffhz1o39VUNWGHRtLq9T9r8
3ifDaKOLEMWjl6yagRqibOT2ovRiwiFb4mX6TvrcuEmsXw197OyTIG1mMpE6u1B5kki8m0st7QRc
uYT3jMSYeWZhbDTTWDuXLf5eFVKBSnyhQxF76Qk0xqnjhxeRo9zTv2EGywp9pYBJ5+4WMGW4sIYO
/lxaZjultG6CfEobPY20nO9r50kl+ngIM+9KCfXPGvaIS4JmIEUOw4EWXnphWFh3mau0m1L0eAVE
dV/2pXGjFvEhUcsI/0v/TJqwA88lMA+DlHaLpqOP5BC8PtJcv0Uat+xkYBlZGpduVon7TrPzDevT
iXAoTx62fTsB7Kyw3eT0TUyRlbtWGZ2lqkbsHQcYHbIuuckw3kV5Ut7G/Szy1P4y1la+6VdXNmF3
pTC3UmgklIrpiiqJxRQpUedEevbrkgSyNU2bfs5k0yfG0yfSIjDFWiT0D4ps8HcEks2JDiZ5necq
cjtjQVCJjo/LeehBQuzBoBMkpDbEokMGWgzymCw0T9d2zKPAw6Zq5CoFallUtJ6SNXM8toSfsees
9qWZUdafsB9YMygR3oH8mFfiFj4huV3xlmylwfGjddfku6JvmmukBzdqiWPC4uXCG3ONbotEjr31
5ECLIq7avmgCdOODJT0iAM8vauKAICSrCPjNcBsnY0rguP2MK5X0xuq29gd75eeWK4zxEKX5JyGV
F6aBgVDGayY5/aNcx8j9kdIsI6f0FlP7UdFe5WjTKU55Uj6pXoYxLpBwM21yq1FuQyAXFg4x0eqf
O6xHLnEs1zXhqEYcgRBJ6JsYgmouCIizNrmiQz2j01Bu0uHaDgt52fYmilMzG2+6lgqjlnECIE6s
LVatiRlJd3hGMFbt1SRSbwPNXvS0A/ZGoeJbth1rnkoSuSA2wvjBlzciKFetMTyMekF2iF/VFwbG
I3JUCmcJ+0qe3G4+Bqd5H/SLHlfEWvJYAQ6S5a8j6lFA6Ei6gIRFfLZ0MJqFXjf5jVrZlLS0/Bg0
XbqwQ6XZp+OT6IbyyqZc16jdDVM5c9nRPeiTbvikVfFB05J9pUXBjePjiiE2DxFfVebVLOuCO0nD
52qRehuODvKf0ST1bHgOVaIapApDArE3BAHEXLRUI+GeRB0IfasHuNb6HTWgOL8aap5pdlIRnjo1
+rghSkJQr9paJ6p9+o6n+eVO67NXUh0T19SbeToIk2zcDF6LIbljxRxKHcNgATomOeQiwuLE39Gj
Nj/4Ud+sOqPjviB2ltJwHN0NtQmLSATzwU6jY+01JZc1GvVugnp0fXbsUyPZlmFSLrkm5pWp7pqK
B4Nl5mSB1cOLadQXg1CUmT+EJ+SU1sbPpmEbRuZyyEC0lEwqmXpBWEzqntL9gOihqd2ROdSlZdbr
rSYLY9Pb0hSFgUBclnUYarE5g6P4JRua7j43om0sm0DsvCS8rkgIIBHYX8sCK1PgxCctGMShajN5
SnKTt/WVZNEENAt9FTHQr2m7sJTXrTX2AZ96N9iimqqoam5aYXZ3lFa4fCVMo6WhIaL38dwDC2Ku
1J0ozsvrJGIJb8PRORAJhHhoRITex/1F2V35+SN/ctzgv6hXgzJ+CsySWB2ZGLRYIluFmj/pjjol
U48jQzqhdVeTto2u3ADqUHpAouL4gWQTj46eipW+U6tVaQ6U5ggiXOUeVkm5CjD2qcknXU/u2k5n
BptTH/KKejGEncl8oL+NjUxFXIa1uuv8Iz4ysYJAP/nScFSEduJ22mCvKQtTXCFfQTZPNO+UC9ki
RdBfa2naPWoZTjsTy5tf0pkT9Jmu+h6gT4G52HIue5/4NTUj4sLnUm5Du13A+wFe10ZcFcN4VEYt
Qk4K76m2quOoGNUSk+B9yKqZCvIY3npmc/CJ1ABYOozrETWp7ekuiL+XsOjJami5XWsERMvIqkjR
rkusVZC0Kt16kPUvzOoS11E7a5EZ8FghIL3SzMEbrcov2HcoJDvmA0+vfBkP1kLR0VXlhLwGYzqe
AixTMM0wpVYaeXw91J2dHps49tRCWkOHBuhkYIqv/C2PUPleLrInK8+XWKS6rRcqhOzqo0SZzWv2
ox84+9xMj4ppMa9HPbIME4h5VcxKo2QuvWcpDmXLupKqaeblJW7jNfE6VuyrM4Wsnsol8hjSZVOQ
6oM0y1dA8hYEHDWUhc1gFqQdAogoZqEMeuXR8ZPPNulisL7MYt/h3e663t/J9RDM4riT3TousID5
2qWdpfalkXVrz6KCkXThjpagSymbuoo+PoL0FLuCwaCiHbNQGspwQlMojPi1ty0a7TpCMzMnn7N2
CwmwLDSrZEOzit/uadglTPYR9ROx5Kj7M14dRwXsirvcOuvoybKoLRkhkmNf5r0zbGNVfuzTBJqD
wgNl8i1kfbtnqlCzB7nmQn96KQzlCJY970zG6tTydkXsXKICPaoKxRYAORuwwbic0moRpoZ1SWT4
Y67Eu7DJpbWsqBW0BayaEd23ddWxO0yrIjQRdbvBMHcdDVK7ceyGqEbJ/sKEBzd+WUHXcvRx0yvd
xuTZdkT/tClxaa0bHHWUcPuTWdGA0cHw3BlyfEz1atv3HtMmsxpXYVnES4xPVJc0g5ter7GnmRdZ
ANzFjj/DebZeswp2nngMNbm/xsR2TBrtEeCBc7Sc/IFIUmVbq3q6VPNqYL4J3KaIDMOVlAZ4cYcT
N0TqF2CoPZgFK2AeLMgt2/QCLRamV7aZ4muZw80pHOW2TXLsTF5Kp220CcrCCWbL9nXM+JsMxK4n
AmRONEyKuRRvnZy36lrRe5solvELtfFr0FAcLGFx+kABmrk5uKOvPIrOOzA9qra2Zq4J6hov5BC1
QYlhLd5j4Hss9E65VAMHQFtR5AtDiPEIbJIoOa30ljagUg/siFBqbe0N9SX41gZSg7cVOjCARD8o
dY2t1lcEJL32KiGDLhZmeHC8BPwDqqlVohD25xC9CWA0WJ/lmX4IY1YHGbZifJ1TL6lockwhp70B
sTNo80U5TcZjqb94ajX6Nw0JY2d5SQoWyZZl66IbqmeFfEGdBvUe5pyLC4o0RVOQIK1gJvfDMWPL
5IXQ03CRyS5iP803Xdh9QYa4DpSC3411uv00a2a9Srs67JlTyvquaJJXQj+wZvYjOYe0jrfYoik3
pso1Pqf7wJb2dGnEhd9/lmAxz22KkJcIosmHLni6n7/EiF0PRTo8dLHVuMz80v2YGm5qgwGln5/i
Y0eJlNj1PNCxYLK8ua1swcTiU1XqSCUd/NyemXsrPFcs0jrWIOe2k1DbLf527RB5xf230kAiaRsf
X7Tgm4Q78b52hfnqMBq5s89YjwAtxNYe87BxY8d+oePvMhg0u6KKr4o4VnZ+ZOorL4I1r0Fb9WSS
PnWHLD+vUDEm9dK13g2vrK8rVxqMJ3VybUZSFmCRFsqMNdEuMYxPNPjsjR0HDoJc+UWMeYc2KJNW
ZKJVu6YBuMR94+atgEpVEbVOVwWqlFqj0tXJast06kKCGrxekuCrQ9ubJU5aYKEa1E1R8zLIsV9j
AZIJeCTbCgaJWFaZaOfEzXVrVsTlLOXmmlO2SXYZ2UGgwMZLM0mlxSS0aUp6N1hZxYy0X8RIywz1
1RLst0sjQnswxIs8Mj8aRLevWY1tmIc/cM1U0HKua6oaV3HsXEg5VZpalknbC+T+clCJf60Dc85l
SvC4r+tXhiPtqC/ArouyQ0KMWOanmmvKWIFZEmKwzB2mCB5EMpXK61aNyFNrE9zoCrKuFfk3xM3o
4UNFTfFglKSrGZhApwJXiM3QctbBIMdzdJgdhBHmmTmq3x0bG3Q4D9ZQDK5ZmajdSrKLpKlAktTV
Sx623qHP/UvVb49B6Dn3fa0gUc4At/DcxTWX29UM5+ce7KC6zYDJonLQUxdEsrbUrASdHGhyur4F
3kFRrOtYAyICCGIpaVG/EMPMlGr1Gl/6q+josRIg2q8hRTd7BwKaa9Aog22kfJEqWTtYVbocm7I4
YqOHsRSG25GrdN6XduNmJu3zeGpuB16iXEiwTCoR7HNaXggh5XRGf6jfCsvpLoMx2prUZ6SgO3aV
eZfn0gGGAyhci/SAxpE3iDuGQx05OhDeKR3dT45SUcpzc1qQ+AVM+3RsHsYmWFnku750mKdSDFJk
dzbqXceQ6NRmeNuWRGXprXVRVGrx2UnbVaknz6rq4CAt1JvCkEKXBF8ZRiKo5FRr0qvGZEZSt/4K
U663FM4IiBQqAcWK7BL5pbbxSu6GhDg9JmMVSAczWmJNNOaodaIFWsppydBBNqHlWakI6KyW7NEC
UZRQl5aHmw9UiE4ti8Z5V2YjV+TAan2alESKEm19TF0r2pd02vPSLQLEl3BpJlZRd6sZANs82vw0
DDx12Ud4MWoyxaewcdWzF3AqvHXUKA0dDCwMwJBC+nfyyWEGZRQlxzjOP7VxLG0bQ42gkNAMyUEr
lcP8bEmwbRYvRASY3K8+5DXff8KL1tJmvPYZLi4CCfDkQDiwxpLcjnukPIGTLoeJUlE1GeP+mMjz
kqXenD6KtAJ5ufWjKp5bWRft7YEIpABDLnGBM0gb49quCLXIHBhtobShBa+hZhpBVnhqDXaLnn2V
6tY2rgemaXGjrmqBcV7x9RV3NCCmkhu1pJfnSUeV5Mm4LfWlH8nNTo5t4vNQN02wuz7Y5NMw2w06
KEYryNeiLW5Ab8HItA4aLXwXnTf2v0xffa2vydV15DCjLnNnOBIdIc2JL41WY+Y9DHmZL4HlQNJL
8uqodZc8jcK9VFmfziUY7Mj63AhUxY0fNZEo9HARBIl5ze026j1NxFZeVH7crAmXC0uDYPaw0y+z
tn0xUkJzsFQvq0hGqZ/ALLJ648aoMiIGhIFsohiYHQgHbIsybOK8ZM0Kypwqaf6Fj32lFeFdCsln
UVEyBbYHHIVoKiZHsP7m3SThCDz5c61E0cL2YxnZLeEzWKy5doLMPKqNvA0HfdXDDVjniLgX5piN
KynwCle1BOU/i5m1puXJNf7mO7sNr50exJLvwwDXWyYgptymK9kR+kqkxkUPG3qX00SQL3TCZ7ZG
rr02SCz2SmosyEMjIdRBPUFcO5ebg30wSqUepxtPuJCZCsmXFsCfRoHJb08TjBaNY5UbhwAW/i6K
vWOXySvbEsapyw/qGODGTqkjpRHuEyMaX2IJA2cqN1xP5VhsmhCggtKI17MY3uvtJyAU1cOMWhW8
RcP21jIfchlwwx/NblgYKoiDvvsyamJOQjezaU1v3VZ5YsIVHutRpe5X9slBs8Vla4YUG0WirSKB
PDXmbp5TbSY4pykPorP3hq9k19RtSfkLTWvBbOqujopwTbsZ9UBo2HsER496npe7AmInqmc9XJYA
cmZRlZDyW1QoHuye1gfIANMz54OcokmKxM5rG5nONqQ8y/GD24GWBFJd9CGZmPjoprFAVdy4lazs
xyTXDx6y6B6nij7cwG3PN0ZQ+ivKSqTJTaXHyAduKdWXatxTpZegHul19KlgMbyPTOm+9ei/2Gg+
d36cH6twEi860gJ7Pw3YTvG3nQPLJLJ25y+JpHPNVeTPWh6xhbH+GrBGRTiMem7WSdlpiC6YJYt9
Fpv9Qxxa6E6DZaYE2BtIcL/Ndecm4UbY+YDn4KVOd3VMMa5PKHHFQX1ECVcdMWauHU/GWIxo0Kbs
KmGysZzkS+G0MnTGkQdZlR+0OJV3NFlAyo4AsAL81lsDzb8SS/siaZK7sI/iq/JJnTgLoYjveDor
+2zKjiyLtS6p0Y2Msn6ZKgMtG0UfSOAp5xJ84nVfJTYijhJ24VRbUMprliiSK8PXWo8hCsOA/ods
l6Erv/SBFOyKltE+1qSbrOaVCuZ8qBXnMKTxRhJAtQqpLLYY4D6HRWMvlbTkjrKLaNbZVHnDXgVx
oSCLyHoXjwM1rEDV5rFazCnYhO4QgXgygMC7KESmGGY84kNq2/PWxJDOYsRcSF5xI1dav+4U4JiB
Zl1n1rDWarR6wlYu0iz+XI+TgqbNq+sMQlPWAc6PWKvtcmHYmyijUKiEot5h4F+LXpWPEBruOQT5
Uh+Zgg+acqkFfPyMDuUccXu6KuwIpFIGb0JjRrxGo1tuQeHnAdmGTmGq+yGRnqSuNdeZnY8rS5TZ
Kg/vaz/tXYzfA4RJs6WwGh68LA7mftLW+8T2QbT1DXbr+MkRODptNT1FjKYAHssFjh//kMd1twTK
Eq0MJWI0MkOxgF2Sz6RO0T4ZLcXhuH4gsMjbJpV0q+V1flH5jFuWrpBvTGxm0DvjVUlG56XXf8lo
yoPMZ3VByWe4NAMvOvYxpn0r+1TKebUVWMaQ5pHj3gLfQCOb1YcmA6LRGqwfVHCEROseMB0ZB/Ah
zynkgY2wB+lIs/+GaBHyuR2nvOg7DNgwVykG3fDMcWYD0M5dRS56hf1ZwqXpts41de/4RpK+JEMt
1vQMW0CkLHW6PN73VEYOiZygxPGho8agSPZmrB0jXYijo1jpRVLdfX2htlwXSLLnUohgz9Qzaydp
CFalrNOXoU5WB48dcRuqHReJ4rd7rTbAYjRDPuvK0XLPhgu1YwalVqwoaRWJtS0jb4xAZBQtLSvV
l8S+G6KHZkIOyYp8KWhYVUFjLr+C4nKlpBKluueVIh8B1W8kuVZVTwg+xnvbqBHYmhaJvWMzt+TB
Y41O8a6P+ksM0ikjx1UZKP2RPWCGDuom6dRkGXuiX6L5XQtO1pw5jbJAHTpFaBanMSWCvm+QcBS+
Yq70Mn70p/HEsrxsXtTSlV+RTSu3Q++iY5QWTCMttx0KSsDN11xO+gYkD3R9QJuDtiN5sIrbOWj2
dKib2TRjzZgWI4kB6N3wcKDYZc8k/BezrAZO0VbAwCST4hPP4UKp0GSBK4m8alcYjbOscmRzbYvf
jM+EJrFu13ZDQc7vlftWsCwrumcKmLE76EOw8rrUnit5ac30EDm/ptbaPu+UXS6P0ZF1cs5SIISC
GBj0IrJcYBb1KbjWhnJLQb+l0k2N1TWsbrjVIz268hmyiHNA1GINN11l8A45tNGVKfM2n6ZnobL0
RnVPcQGjUSTRIhGDvfBKOL85FppBCdRbi6CZGglvSjGTmQZl3s7OX00t1sFfWRCq4YhRiFvEUmh+
1vAoWuTPW3hKGJgae6dMg2dqyY0rc96kQp2X+WAy+VPiRQmCy1UFYUlJClyKNQocDAON9GSfDCkR
0sTaCr+ILlvqGXOzp9RbQWHY5sgt6GmaFzk4jMXIgmsPEIuMzs+9b9b3nKy7sLOB0YclqfZw7yjD
9aw75UBfBbp612riSQfqfuHZaxXaIutnFkBnYDtqzusxwJDcl+vMaPJHFTZ8l4Y3qdplS6kx68tR
EKpMIhrRCcn83JmLE271XOlst1bILNDViZBdqMqFSvSENdw2gE+xMicOA2QyHMnRQKBldo9T2Oc+
cryFKjRXYqW0T/QnCTnuGuzmgqZEwWOzsRZ0MP35kJjBrhYyI8cUU5DCVrYD3COZUtMmLsZuGZYh
1RAfBXMyErpHckG+zlJKsHW3a4a2u7wFdqruDB0sYXTP1KlYIGaOeCCX8rIxR5f4L1olE58Fiu0d
Uul+5+h9txvoFPWVoYHFiwsyBrJ0DZvjydL8bCerWro7/08An951sXLvF2W+8jQxbn2dL+f/9aOG
M1QC0B8l1cEiwN40MdrWBjqBUvGGuaoiG7MnMHzfiOsO+xCdZE4zIGBkiaSgzYSVTZHQo3IL1mOi
e2FjL31Amn0W9IeS9v3ZXpbRXr0Zo2eEWEeoU+ZjxXolcJTHvLeaa7iE+Q5cK+b3Lof+JFnkZ02m
gpBiYAUIVCXu9kqLPiNLNG5qPV7rg9MiMGvkeboTedUsFKGSCl5/EWH6KWDmv6b9QFUXMz4P5dFa
Mbfd0jJj/pWGMDf6T7qcMswFMF4dW2MRmUansz4CuCzl6S4sDtBRfXCA0DGdLqOQadv52g7a28CJ
1L0UMFJShjo17EiEVm+GmuKLUhskPxvcxqUMLtOT6h3ZI/ep0l9PAEcoiuI5CuFMKJ60GFRDAUxh
HHTPFguQCWQ+EBgdhQMLQ7vdlbSLdo6X7vPGjxddjo1XF8y6tbrBruGILT3jOx/f+5Zpkrmo6XJT
PeXpUFvj7KtEtlQvwnzQVuEkXM5g3NAOTOo5QUUVOBfY5Oi77VWVUj0JO02aEyROLzm/bSY4qW8z
SmSyh/Gc7tQ8ygYylprUn1U9BfPSUSgrdjXs+BJecZUCiGpiYVyFoZmgTzU20QENpHenVXDLAJj1
c8dEkRJaCbXRbDghDS9c2dj6kmQeKGUx7VelZQjA5Q5OE9RDdFE8N9cpnZe0qQpU7+RdJxE13dEw
eA4QgY2wqnM7JAhZQOG5aF2tk2VXSp8wuoh1K8JjQEF2hrOkcqvKXAJTWcdNZD13LmErBAN0zbVQ
y6MddOWiNCTAaw31T8AS5iyMCd4JYkdhpq0qx6KtD5GObTkVn1JKanAJARrlSg6PMLfqVeexyrMQ
TQwOcHTXSWp8L6bVr3rfIbHdSpNDnzXPfaRQl/TijTZYd4UyJXOCQp2R+IBbvE67ZZ2TikXfAosg
qGbTdpQDC5Sr0lPKbW6Uj74mX6iiSi9rQwUU1fmHylYuhyYYKdQm3oKBECijj6FezmT6YfSfWP9N
msfuQtIteVOO1fXZT1Dryi0CT7Gpa+ZFuh7dRKVo3TEz78lUT1haA5LWBVjijidFGsRAFAeHcAWv
w6ZH12luJoq2z+r65JdFTQoFxLUR1c7ZBPY/hojy7YNMwBJgo7hbrprXcrh+rRqqiG8Jv9NPL6Hw
1bfi773pX2/oW9jxv2OsaDiNfnDg/bFT5z3+V9tITnyw5gWAi6b8ruP1d1Q6Cg4pcLAAEoGs6+tP
Jcf5XeOb+CgxTWNSdzCP/+9//J8fjtFfHYV//QG/Hs5//Z53H+CZekA9nQY/fE+MUfWvu/QdM3Pe
oz8fgp+28MMhcH7Hr2YY+KzhcuiqA2Xmp2MgY9SXVSb7eOR1E0/jf8kx+EvYDlmuv3wd6L9TulUJ
rYc/QiyrwYf88SAoivK7aQKTcXSd0FbZgtny3+sgGIbz9cT82yvhp+P4w5Vg/a7ipyBCG0YA14QD
wej9QXB+N2HUWQ6ptbietf92B0HVSCr61SFB/11XFc20MARhFzStn8YE5li/KzKzZpnurCKfqUz/
6aXwHwwcf4yx8yBMXs6ja/ha/bNB+K/e8Das/Pnn34aUzcv//V/TuPHujdNg+/Vvv56H/en1P95d
Kudh74cfvg2D57/z7de/fcA//+l3f+vtU7190w1fy1P5PPnCpyfOt928OGfd/7/k9HRKTz9SsiYP
9dvrf/qM4HR8vQv+zYar+KftTqyX75/wT3yv/2y7ZTiK7P2GzwPUr284PmXE673t4nQaFWdKhv3V
Lc9JIvlCoSx8t9dfR5Rf3rZIRHl6EW97Oe01UCuIE7++5Sx7fa7D56Z+29h545bDuPSrG1+8YjI7
la9vW5q2bPOAfHv996+7N1zcb+LLb3PB2uTp/WGH+PYBV+GKox6+vDufCjAjxrJfPTLrV1H673cZ
FajMNORXt+xyxMPwbTvnyxtN9QdcKZuXU/DuAsSjqHzAELJJMBeK8P0dyRzpA66/TfYSnn4aRaB5
fMD524ju/WWhg9Z5O+h//7Le/XlsovPwAffLjsuqeY6Ht108XxdgwD/gJtmTRVD96TCzGPiAa+Nw
CrN3o4fiAIl5+xB//zgfTuWQnLKXty1Nh0MFTPABp/BwqqrTc9BUr/S33m8fjtLbN35h18NnKAKn
d8RLVSGs8SM2zbMA6dC7KxtzwIQd+9Vh6RAixOFfnr8bm1SmyB+0ddGUP2/6Q3ZcZPVPY8gUZO/8
+iG5eH0qTz/NnlTVnpaGv3q0L17b0/vnlqqxPP2IDXe/uacJzhW+f6yz/WnN++s73v22xQj9Orxt
63xraoryQRs/vEJle/cY+7bc+Yg9f8RY8tN+mx8weF+Isg5+m59KwZPy/c2pmcqH/YHFKf753tdM
9QOmJCjl3h9xnavl7Tj9/ZHwGCfMSN6vasCjOh8wyB7LV//nEpHxEafy8jXLqiFpTz8tE1TDnAC8
v3oRXgfi5fW3TfWnZxsJex9wIm9E8xcXIlVE5QNO6dc/8OcLcdr8B8wHbzn6r1X1+m5KgUlmoj//
6qG/fe3fryq1r5XVX93uXX0K3vZuGgs13VQ/4Fl//1qmPNnebZlH8Qc8i+9DVjY/Xd5Qpz7i+ns4
8dz5S973HxWXv1dyeHit6t/+6c6b6kcsRh7C6hm+Uvhu5kbQz4Sv+9WL5GEADJb5bxs6Xyemo/7b
Z+Y/qzT9UZn/c/3preL+z37tfXFtesdz8noq//H/AQAA//8=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1.xml"/><Relationship Id="rId18" Type="http://schemas.openxmlformats.org/officeDocument/2006/relationships/image" Target="../media/image12.png"/><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4.xml"/><Relationship Id="rId2" Type="http://schemas.microsoft.com/office/2007/relationships/hdphoto" Target="../media/hdphoto1.wdp"/><Relationship Id="rId16" Type="http://schemas.openxmlformats.org/officeDocument/2006/relationships/chart" Target="../charts/chart3.xml"/><Relationship Id="rId1" Type="http://schemas.openxmlformats.org/officeDocument/2006/relationships/image" Target="../media/image1.pn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chart" Target="../charts/chart2.xml"/><Relationship Id="rId10" Type="http://schemas.openxmlformats.org/officeDocument/2006/relationships/image" Target="../media/image9.svg"/><Relationship Id="rId19" Type="http://schemas.openxmlformats.org/officeDocument/2006/relationships/image" Target="../media/image13.svg"/><Relationship Id="rId4" Type="http://schemas.openxmlformats.org/officeDocument/2006/relationships/image" Target="../media/image3.svg"/><Relationship Id="rId9" Type="http://schemas.openxmlformats.org/officeDocument/2006/relationships/image" Target="../media/image8.png"/><Relationship Id="rId14"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28</xdr:col>
      <xdr:colOff>552451</xdr:colOff>
      <xdr:row>22</xdr:row>
      <xdr:rowOff>142874</xdr:rowOff>
    </xdr:from>
    <xdr:to>
      <xdr:col>33</xdr:col>
      <xdr:colOff>228601</xdr:colOff>
      <xdr:row>57</xdr:row>
      <xdr:rowOff>123824</xdr:rowOff>
    </xdr:to>
    <xdr:sp macro="" textlink="">
      <xdr:nvSpPr>
        <xdr:cNvPr id="46" name="Rectangle 45">
          <a:extLst>
            <a:ext uri="{FF2B5EF4-FFF2-40B4-BE49-F238E27FC236}">
              <a16:creationId xmlns:a16="http://schemas.microsoft.com/office/drawing/2014/main" id="{7DD85B85-A9BC-466E-A69F-2986F4A94235}"/>
            </a:ext>
          </a:extLst>
        </xdr:cNvPr>
        <xdr:cNvSpPr/>
      </xdr:nvSpPr>
      <xdr:spPr>
        <a:xfrm>
          <a:off x="19754851" y="4543424"/>
          <a:ext cx="3105150" cy="698182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0</xdr:row>
      <xdr:rowOff>0</xdr:rowOff>
    </xdr:from>
    <xdr:to>
      <xdr:col>35</xdr:col>
      <xdr:colOff>72028</xdr:colOff>
      <xdr:row>67</xdr:row>
      <xdr:rowOff>28575</xdr:rowOff>
    </xdr:to>
    <xdr:pic>
      <xdr:nvPicPr>
        <xdr:cNvPr id="3" name="Picture 2">
          <a:extLst>
            <a:ext uri="{FF2B5EF4-FFF2-40B4-BE49-F238E27FC236}">
              <a16:creationId xmlns:a16="http://schemas.microsoft.com/office/drawing/2014/main" id="{08EF20F9-8078-423E-83C4-4322FAA19919}"/>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0000" contrast="-40000"/>
                  </a14:imgEffect>
                </a14:imgLayer>
              </a14:imgProps>
            </a:ext>
            <a:ext uri="{28A0092B-C50C-407E-A947-70E740481C1C}">
              <a14:useLocalDpi xmlns:a14="http://schemas.microsoft.com/office/drawing/2010/main" val="0"/>
            </a:ext>
          </a:extLst>
        </a:blip>
        <a:stretch>
          <a:fillRect/>
        </a:stretch>
      </xdr:blipFill>
      <xdr:spPr>
        <a:xfrm>
          <a:off x="0" y="0"/>
          <a:ext cx="24075028" cy="13430250"/>
        </a:xfrm>
        <a:prstGeom prst="rect">
          <a:avLst/>
        </a:prstGeom>
      </xdr:spPr>
    </xdr:pic>
    <xdr:clientData/>
  </xdr:twoCellAnchor>
  <xdr:twoCellAnchor>
    <xdr:from>
      <xdr:col>13</xdr:col>
      <xdr:colOff>9524</xdr:colOff>
      <xdr:row>1</xdr:row>
      <xdr:rowOff>66676</xdr:rowOff>
    </xdr:from>
    <xdr:to>
      <xdr:col>25</xdr:col>
      <xdr:colOff>28575</xdr:colOff>
      <xdr:row>6</xdr:row>
      <xdr:rowOff>38101</xdr:rowOff>
    </xdr:to>
    <xdr:sp macro="" textlink="">
      <xdr:nvSpPr>
        <xdr:cNvPr id="4" name="TextBox 3">
          <a:extLst>
            <a:ext uri="{FF2B5EF4-FFF2-40B4-BE49-F238E27FC236}">
              <a16:creationId xmlns:a16="http://schemas.microsoft.com/office/drawing/2014/main" id="{CE2280F6-B6AA-4B13-BBB9-E8CCC7BC70E6}"/>
            </a:ext>
          </a:extLst>
        </xdr:cNvPr>
        <xdr:cNvSpPr txBox="1"/>
      </xdr:nvSpPr>
      <xdr:spPr>
        <a:xfrm>
          <a:off x="8924924" y="266701"/>
          <a:ext cx="8248651" cy="971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5400" b="1">
              <a:solidFill>
                <a:schemeClr val="bg1"/>
              </a:solidFill>
              <a:latin typeface="Helvetica" panose="020B0604020202020204" pitchFamily="34" charset="0"/>
              <a:cs typeface="Helvetica" panose="020B0604020202020204" pitchFamily="34" charset="0"/>
            </a:rPr>
            <a:t>Performance Dashboard</a:t>
          </a:r>
        </a:p>
      </xdr:txBody>
    </xdr:sp>
    <xdr:clientData/>
  </xdr:twoCellAnchor>
  <xdr:twoCellAnchor>
    <xdr:from>
      <xdr:col>13</xdr:col>
      <xdr:colOff>104775</xdr:colOff>
      <xdr:row>5</xdr:row>
      <xdr:rowOff>152400</xdr:rowOff>
    </xdr:from>
    <xdr:to>
      <xdr:col>24</xdr:col>
      <xdr:colOff>409575</xdr:colOff>
      <xdr:row>5</xdr:row>
      <xdr:rowOff>171450</xdr:rowOff>
    </xdr:to>
    <xdr:cxnSp macro="">
      <xdr:nvCxnSpPr>
        <xdr:cNvPr id="6" name="Straight Connector 5">
          <a:extLst>
            <a:ext uri="{FF2B5EF4-FFF2-40B4-BE49-F238E27FC236}">
              <a16:creationId xmlns:a16="http://schemas.microsoft.com/office/drawing/2014/main" id="{C6D6AC37-1804-4C62-A022-BCCC9A635EF5}"/>
            </a:ext>
          </a:extLst>
        </xdr:cNvPr>
        <xdr:cNvCxnSpPr/>
      </xdr:nvCxnSpPr>
      <xdr:spPr>
        <a:xfrm>
          <a:off x="9020175" y="1152525"/>
          <a:ext cx="7848600" cy="19050"/>
        </a:xfrm>
        <a:prstGeom prst="line">
          <a:avLst/>
        </a:prstGeom>
        <a:ln w="254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161925</xdr:colOff>
      <xdr:row>5</xdr:row>
      <xdr:rowOff>171450</xdr:rowOff>
    </xdr:from>
    <xdr:to>
      <xdr:col>24</xdr:col>
      <xdr:colOff>333375</xdr:colOff>
      <xdr:row>15</xdr:row>
      <xdr:rowOff>57149</xdr:rowOff>
    </xdr:to>
    <xdr:sp macro="" textlink="">
      <xdr:nvSpPr>
        <xdr:cNvPr id="7" name="TextBox 6">
          <a:extLst>
            <a:ext uri="{FF2B5EF4-FFF2-40B4-BE49-F238E27FC236}">
              <a16:creationId xmlns:a16="http://schemas.microsoft.com/office/drawing/2014/main" id="{2BCDAD51-DC2F-4DD5-BC6A-13FF1AE3C3E4}"/>
            </a:ext>
          </a:extLst>
        </xdr:cNvPr>
        <xdr:cNvSpPr txBox="1"/>
      </xdr:nvSpPr>
      <xdr:spPr>
        <a:xfrm>
          <a:off x="9077325" y="1171575"/>
          <a:ext cx="7715250" cy="1885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400">
              <a:solidFill>
                <a:schemeClr val="bg1"/>
              </a:solidFill>
              <a:latin typeface="Impact" panose="020B0806030902050204" pitchFamily="34" charset="0"/>
              <a:cs typeface="Helvetica" panose="020B0604020202020204" pitchFamily="34" charset="0"/>
            </a:rPr>
            <a:t>DUNDER</a:t>
          </a:r>
          <a:r>
            <a:rPr lang="en-US" sz="4400" baseline="0">
              <a:solidFill>
                <a:schemeClr val="bg1"/>
              </a:solidFill>
              <a:latin typeface="Impact" panose="020B0806030902050204" pitchFamily="34" charset="0"/>
              <a:cs typeface="Helvetica" panose="020B0604020202020204" pitchFamily="34" charset="0"/>
            </a:rPr>
            <a:t> </a:t>
          </a:r>
        </a:p>
        <a:p>
          <a:pPr algn="ctr"/>
          <a:r>
            <a:rPr lang="en-US" sz="4400" baseline="0">
              <a:solidFill>
                <a:schemeClr val="bg1"/>
              </a:solidFill>
              <a:latin typeface="Impact" panose="020B0806030902050204" pitchFamily="34" charset="0"/>
              <a:cs typeface="Helvetica" panose="020B0604020202020204" pitchFamily="34" charset="0"/>
            </a:rPr>
            <a:t>MIFFLIN</a:t>
          </a:r>
          <a:endParaRPr lang="en-US" sz="4400">
            <a:solidFill>
              <a:schemeClr val="bg1"/>
            </a:solidFill>
            <a:latin typeface="Impact" panose="020B0806030902050204" pitchFamily="34" charset="0"/>
            <a:cs typeface="Helvetica" panose="020B0604020202020204" pitchFamily="34" charset="0"/>
          </a:endParaRPr>
        </a:p>
      </xdr:txBody>
    </xdr:sp>
    <xdr:clientData/>
  </xdr:twoCellAnchor>
  <xdr:twoCellAnchor>
    <xdr:from>
      <xdr:col>19</xdr:col>
      <xdr:colOff>333375</xdr:colOff>
      <xdr:row>8</xdr:row>
      <xdr:rowOff>9533</xdr:rowOff>
    </xdr:from>
    <xdr:to>
      <xdr:col>20</xdr:col>
      <xdr:colOff>390524</xdr:colOff>
      <xdr:row>13</xdr:row>
      <xdr:rowOff>180980</xdr:rowOff>
    </xdr:to>
    <xdr:sp macro="" textlink="">
      <xdr:nvSpPr>
        <xdr:cNvPr id="9" name="TextBox 8">
          <a:extLst>
            <a:ext uri="{FF2B5EF4-FFF2-40B4-BE49-F238E27FC236}">
              <a16:creationId xmlns:a16="http://schemas.microsoft.com/office/drawing/2014/main" id="{64E28D1B-16F7-4A66-9DA1-BF103DB8FDF5}"/>
            </a:ext>
          </a:extLst>
        </xdr:cNvPr>
        <xdr:cNvSpPr txBox="1"/>
      </xdr:nvSpPr>
      <xdr:spPr>
        <a:xfrm rot="5400000">
          <a:off x="13149264" y="1824044"/>
          <a:ext cx="1171572" cy="742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a:solidFill>
                <a:schemeClr val="bg1"/>
              </a:solidFill>
              <a:latin typeface="Impact" panose="020B0806030902050204" pitchFamily="34" charset="0"/>
              <a:cs typeface="Helvetica" panose="020B0604020202020204" pitchFamily="34" charset="0"/>
            </a:rPr>
            <a:t>INC.</a:t>
          </a:r>
          <a:endParaRPr lang="en-US" sz="3600">
            <a:solidFill>
              <a:schemeClr val="bg1"/>
            </a:solidFill>
            <a:latin typeface="Impact" panose="020B0806030902050204" pitchFamily="34" charset="0"/>
            <a:cs typeface="Helvetica" panose="020B0604020202020204" pitchFamily="34" charset="0"/>
          </a:endParaRPr>
        </a:p>
      </xdr:txBody>
    </xdr:sp>
    <xdr:clientData/>
  </xdr:twoCellAnchor>
  <xdr:twoCellAnchor>
    <xdr:from>
      <xdr:col>4</xdr:col>
      <xdr:colOff>276223</xdr:colOff>
      <xdr:row>32</xdr:row>
      <xdr:rowOff>142876</xdr:rowOff>
    </xdr:from>
    <xdr:to>
      <xdr:col>10</xdr:col>
      <xdr:colOff>381000</xdr:colOff>
      <xdr:row>50</xdr:row>
      <xdr:rowOff>19050</xdr:rowOff>
    </xdr:to>
    <xdr:sp macro="" textlink="">
      <xdr:nvSpPr>
        <xdr:cNvPr id="11" name="Rectangle 10">
          <a:extLst>
            <a:ext uri="{FF2B5EF4-FFF2-40B4-BE49-F238E27FC236}">
              <a16:creationId xmlns:a16="http://schemas.microsoft.com/office/drawing/2014/main" id="{C8E4230A-6025-4724-ADCA-3141BDEF9808}"/>
            </a:ext>
          </a:extLst>
        </xdr:cNvPr>
        <xdr:cNvSpPr/>
      </xdr:nvSpPr>
      <xdr:spPr>
        <a:xfrm>
          <a:off x="3019423" y="6543676"/>
          <a:ext cx="4219577" cy="3476624"/>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247650</xdr:colOff>
      <xdr:row>15</xdr:row>
      <xdr:rowOff>180975</xdr:rowOff>
    </xdr:from>
    <xdr:to>
      <xdr:col>21</xdr:col>
      <xdr:colOff>542925</xdr:colOff>
      <xdr:row>32</xdr:row>
      <xdr:rowOff>95250</xdr:rowOff>
    </xdr:to>
    <xdr:sp macro="" textlink="">
      <xdr:nvSpPr>
        <xdr:cNvPr id="10" name="Rectangle 9">
          <a:extLst>
            <a:ext uri="{FF2B5EF4-FFF2-40B4-BE49-F238E27FC236}">
              <a16:creationId xmlns:a16="http://schemas.microsoft.com/office/drawing/2014/main" id="{580C48E1-7FD5-4303-BE60-D5877B14F6A3}"/>
            </a:ext>
          </a:extLst>
        </xdr:cNvPr>
        <xdr:cNvSpPr/>
      </xdr:nvSpPr>
      <xdr:spPr>
        <a:xfrm>
          <a:off x="2990850" y="3181350"/>
          <a:ext cx="11953875" cy="3314700"/>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485775</xdr:colOff>
      <xdr:row>32</xdr:row>
      <xdr:rowOff>171450</xdr:rowOff>
    </xdr:from>
    <xdr:to>
      <xdr:col>16</xdr:col>
      <xdr:colOff>447675</xdr:colOff>
      <xdr:row>50</xdr:row>
      <xdr:rowOff>85725</xdr:rowOff>
    </xdr:to>
    <xdr:sp macro="" textlink="">
      <xdr:nvSpPr>
        <xdr:cNvPr id="12" name="Rectangle 11">
          <a:extLst>
            <a:ext uri="{FF2B5EF4-FFF2-40B4-BE49-F238E27FC236}">
              <a16:creationId xmlns:a16="http://schemas.microsoft.com/office/drawing/2014/main" id="{5522A02F-91C4-4017-BB0B-B5905A6F7102}"/>
            </a:ext>
          </a:extLst>
        </xdr:cNvPr>
        <xdr:cNvSpPr/>
      </xdr:nvSpPr>
      <xdr:spPr>
        <a:xfrm>
          <a:off x="7343775" y="6572250"/>
          <a:ext cx="4076700" cy="351472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590550</xdr:colOff>
      <xdr:row>33</xdr:row>
      <xdr:rowOff>19050</xdr:rowOff>
    </xdr:from>
    <xdr:to>
      <xdr:col>21</xdr:col>
      <xdr:colOff>533402</xdr:colOff>
      <xdr:row>50</xdr:row>
      <xdr:rowOff>76200</xdr:rowOff>
    </xdr:to>
    <xdr:sp macro="" textlink="">
      <xdr:nvSpPr>
        <xdr:cNvPr id="13" name="Rectangle 12">
          <a:extLst>
            <a:ext uri="{FF2B5EF4-FFF2-40B4-BE49-F238E27FC236}">
              <a16:creationId xmlns:a16="http://schemas.microsoft.com/office/drawing/2014/main" id="{FE7CB0FD-C89B-448D-9D0B-481ED1D50DD0}"/>
            </a:ext>
          </a:extLst>
        </xdr:cNvPr>
        <xdr:cNvSpPr/>
      </xdr:nvSpPr>
      <xdr:spPr>
        <a:xfrm>
          <a:off x="11563350" y="6619875"/>
          <a:ext cx="3371852" cy="34575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9525</xdr:colOff>
      <xdr:row>15</xdr:row>
      <xdr:rowOff>180975</xdr:rowOff>
    </xdr:from>
    <xdr:to>
      <xdr:col>27</xdr:col>
      <xdr:colOff>123825</xdr:colOff>
      <xdr:row>50</xdr:row>
      <xdr:rowOff>142875</xdr:rowOff>
    </xdr:to>
    <xdr:sp macro="" textlink="">
      <xdr:nvSpPr>
        <xdr:cNvPr id="14" name="Rectangle 13">
          <a:extLst>
            <a:ext uri="{FF2B5EF4-FFF2-40B4-BE49-F238E27FC236}">
              <a16:creationId xmlns:a16="http://schemas.microsoft.com/office/drawing/2014/main" id="{C20CD062-BBA4-4983-B9B3-066606C4C17D}"/>
            </a:ext>
          </a:extLst>
        </xdr:cNvPr>
        <xdr:cNvSpPr/>
      </xdr:nvSpPr>
      <xdr:spPr>
        <a:xfrm>
          <a:off x="15097125" y="3181350"/>
          <a:ext cx="3543300" cy="69627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228600</xdr:colOff>
      <xdr:row>12</xdr:row>
      <xdr:rowOff>114300</xdr:rowOff>
    </xdr:from>
    <xdr:to>
      <xdr:col>24</xdr:col>
      <xdr:colOff>400050</xdr:colOff>
      <xdr:row>21</xdr:row>
      <xdr:rowOff>200024</xdr:rowOff>
    </xdr:to>
    <xdr:sp macro="" textlink="">
      <xdr:nvSpPr>
        <xdr:cNvPr id="15" name="TextBox 14">
          <a:extLst>
            <a:ext uri="{FF2B5EF4-FFF2-40B4-BE49-F238E27FC236}">
              <a16:creationId xmlns:a16="http://schemas.microsoft.com/office/drawing/2014/main" id="{B5168696-F7C1-4B48-90EE-57FC6F65A512}"/>
            </a:ext>
          </a:extLst>
        </xdr:cNvPr>
        <xdr:cNvSpPr txBox="1"/>
      </xdr:nvSpPr>
      <xdr:spPr>
        <a:xfrm>
          <a:off x="9144000" y="2514600"/>
          <a:ext cx="7715250" cy="1885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800">
              <a:solidFill>
                <a:schemeClr val="bg1"/>
              </a:solidFill>
              <a:latin typeface="Tahoma" panose="020B0604030504040204" pitchFamily="34" charset="0"/>
              <a:ea typeface="Tahoma" panose="020B0604030504040204" pitchFamily="34" charset="0"/>
              <a:cs typeface="Tahoma" panose="020B0604030504040204" pitchFamily="34" charset="0"/>
            </a:rPr>
            <a:t>PAPER</a:t>
          </a:r>
          <a:r>
            <a:rPr lang="en-US" sz="2800" baseline="0">
              <a:solidFill>
                <a:schemeClr val="bg1"/>
              </a:solidFill>
              <a:latin typeface="Tahoma" panose="020B0604030504040204" pitchFamily="34" charset="0"/>
              <a:ea typeface="Tahoma" panose="020B0604030504040204" pitchFamily="34" charset="0"/>
              <a:cs typeface="Tahoma" panose="020B0604030504040204" pitchFamily="34" charset="0"/>
            </a:rPr>
            <a:t> COMPANY</a:t>
          </a:r>
          <a:endParaRPr lang="en-US" sz="28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5</xdr:col>
      <xdr:colOff>314609</xdr:colOff>
      <xdr:row>16</xdr:row>
      <xdr:rowOff>137660</xdr:rowOff>
    </xdr:from>
    <xdr:to>
      <xdr:col>9</xdr:col>
      <xdr:colOff>247650</xdr:colOff>
      <xdr:row>19</xdr:row>
      <xdr:rowOff>19050</xdr:rowOff>
    </xdr:to>
    <xdr:sp macro="" textlink="">
      <xdr:nvSpPr>
        <xdr:cNvPr id="16" name="TextBox 15">
          <a:extLst>
            <a:ext uri="{FF2B5EF4-FFF2-40B4-BE49-F238E27FC236}">
              <a16:creationId xmlns:a16="http://schemas.microsoft.com/office/drawing/2014/main" id="{141867C8-4E84-4225-A1F5-3315E1C09BFB}"/>
            </a:ext>
          </a:extLst>
        </xdr:cNvPr>
        <xdr:cNvSpPr txBox="1"/>
      </xdr:nvSpPr>
      <xdr:spPr>
        <a:xfrm>
          <a:off x="3743609" y="3338060"/>
          <a:ext cx="2676241" cy="4814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Trend</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5</xdr:col>
      <xdr:colOff>123825</xdr:colOff>
      <xdr:row>33</xdr:row>
      <xdr:rowOff>57151</xdr:rowOff>
    </xdr:from>
    <xdr:to>
      <xdr:col>8</xdr:col>
      <xdr:colOff>209550</xdr:colOff>
      <xdr:row>35</xdr:row>
      <xdr:rowOff>152401</xdr:rowOff>
    </xdr:to>
    <xdr:sp macro="" textlink="">
      <xdr:nvSpPr>
        <xdr:cNvPr id="17" name="TextBox 16">
          <a:extLst>
            <a:ext uri="{FF2B5EF4-FFF2-40B4-BE49-F238E27FC236}">
              <a16:creationId xmlns:a16="http://schemas.microsoft.com/office/drawing/2014/main" id="{1E76D63C-9177-47BC-AE23-DFDB34743CFF}"/>
            </a:ext>
          </a:extLst>
        </xdr:cNvPr>
        <xdr:cNvSpPr txBox="1"/>
      </xdr:nvSpPr>
      <xdr:spPr>
        <a:xfrm>
          <a:off x="3552825" y="6657976"/>
          <a:ext cx="214312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by Region</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11</xdr:col>
      <xdr:colOff>333375</xdr:colOff>
      <xdr:row>33</xdr:row>
      <xdr:rowOff>133351</xdr:rowOff>
    </xdr:from>
    <xdr:to>
      <xdr:col>15</xdr:col>
      <xdr:colOff>19050</xdr:colOff>
      <xdr:row>36</xdr:row>
      <xdr:rowOff>28576</xdr:rowOff>
    </xdr:to>
    <xdr:sp macro="" textlink="">
      <xdr:nvSpPr>
        <xdr:cNvPr id="18" name="TextBox 17">
          <a:extLst>
            <a:ext uri="{FF2B5EF4-FFF2-40B4-BE49-F238E27FC236}">
              <a16:creationId xmlns:a16="http://schemas.microsoft.com/office/drawing/2014/main" id="{FE7610B1-73AF-4BC0-BCCE-698D80817CBA}"/>
            </a:ext>
          </a:extLst>
        </xdr:cNvPr>
        <xdr:cNvSpPr txBox="1"/>
      </xdr:nvSpPr>
      <xdr:spPr>
        <a:xfrm>
          <a:off x="7877175" y="6734176"/>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by Employee</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18</xdr:col>
      <xdr:colOff>190500</xdr:colOff>
      <xdr:row>33</xdr:row>
      <xdr:rowOff>66676</xdr:rowOff>
    </xdr:from>
    <xdr:to>
      <xdr:col>21</xdr:col>
      <xdr:colOff>561975</xdr:colOff>
      <xdr:row>35</xdr:row>
      <xdr:rowOff>161926</xdr:rowOff>
    </xdr:to>
    <xdr:sp macro="" textlink="">
      <xdr:nvSpPr>
        <xdr:cNvPr id="19" name="TextBox 18">
          <a:extLst>
            <a:ext uri="{FF2B5EF4-FFF2-40B4-BE49-F238E27FC236}">
              <a16:creationId xmlns:a16="http://schemas.microsoft.com/office/drawing/2014/main" id="{DC60C5AA-F8D3-44E0-BAF9-2A9957DA968E}"/>
            </a:ext>
          </a:extLst>
        </xdr:cNvPr>
        <xdr:cNvSpPr txBox="1"/>
      </xdr:nvSpPr>
      <xdr:spPr>
        <a:xfrm>
          <a:off x="12534900" y="6667501"/>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Item Share</a:t>
          </a:r>
        </a:p>
      </xdr:txBody>
    </xdr:sp>
    <xdr:clientData/>
  </xdr:twoCellAnchor>
  <xdr:twoCellAnchor>
    <xdr:from>
      <xdr:col>22</xdr:col>
      <xdr:colOff>676275</xdr:colOff>
      <xdr:row>16</xdr:row>
      <xdr:rowOff>28576</xdr:rowOff>
    </xdr:from>
    <xdr:to>
      <xdr:col>26</xdr:col>
      <xdr:colOff>361950</xdr:colOff>
      <xdr:row>18</xdr:row>
      <xdr:rowOff>123826</xdr:rowOff>
    </xdr:to>
    <xdr:sp macro="" textlink="">
      <xdr:nvSpPr>
        <xdr:cNvPr id="20" name="TextBox 19">
          <a:extLst>
            <a:ext uri="{FF2B5EF4-FFF2-40B4-BE49-F238E27FC236}">
              <a16:creationId xmlns:a16="http://schemas.microsoft.com/office/drawing/2014/main" id="{CAC5B3E8-F055-4EBC-ADFA-D7EE6C08A00D}"/>
            </a:ext>
          </a:extLst>
        </xdr:cNvPr>
        <xdr:cNvSpPr txBox="1"/>
      </xdr:nvSpPr>
      <xdr:spPr>
        <a:xfrm>
          <a:off x="15763875" y="3228976"/>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Customer Revenue</a:t>
          </a:r>
        </a:p>
      </xdr:txBody>
    </xdr:sp>
    <xdr:clientData/>
  </xdr:twoCellAnchor>
  <xdr:twoCellAnchor editAs="oneCell">
    <xdr:from>
      <xdr:col>4</xdr:col>
      <xdr:colOff>362519</xdr:colOff>
      <xdr:row>16</xdr:row>
      <xdr:rowOff>38669</xdr:rowOff>
    </xdr:from>
    <xdr:to>
      <xdr:col>5</xdr:col>
      <xdr:colOff>247650</xdr:colOff>
      <xdr:row>19</xdr:row>
      <xdr:rowOff>9525</xdr:rowOff>
    </xdr:to>
    <xdr:pic>
      <xdr:nvPicPr>
        <xdr:cNvPr id="25" name="Graphic 24" descr="Upward trend">
          <a:extLst>
            <a:ext uri="{FF2B5EF4-FFF2-40B4-BE49-F238E27FC236}">
              <a16:creationId xmlns:a16="http://schemas.microsoft.com/office/drawing/2014/main" id="{2E8FCA8E-AC3A-4869-8E26-FAD9CE2AA4B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3105719" y="3239069"/>
          <a:ext cx="570931" cy="570931"/>
        </a:xfrm>
        <a:prstGeom prst="rect">
          <a:avLst/>
        </a:prstGeom>
      </xdr:spPr>
    </xdr:pic>
    <xdr:clientData/>
  </xdr:twoCellAnchor>
  <xdr:twoCellAnchor editAs="oneCell">
    <xdr:from>
      <xdr:col>4</xdr:col>
      <xdr:colOff>361950</xdr:colOff>
      <xdr:row>33</xdr:row>
      <xdr:rowOff>28575</xdr:rowOff>
    </xdr:from>
    <xdr:to>
      <xdr:col>5</xdr:col>
      <xdr:colOff>133350</xdr:colOff>
      <xdr:row>35</xdr:row>
      <xdr:rowOff>85725</xdr:rowOff>
    </xdr:to>
    <xdr:pic>
      <xdr:nvPicPr>
        <xdr:cNvPr id="27" name="Graphic 26" descr="Earth globe: Americas">
          <a:extLst>
            <a:ext uri="{FF2B5EF4-FFF2-40B4-BE49-F238E27FC236}">
              <a16:creationId xmlns:a16="http://schemas.microsoft.com/office/drawing/2014/main" id="{E1580428-C7A5-4150-9902-EA357C8CDB6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3105150" y="6629400"/>
          <a:ext cx="457200" cy="457200"/>
        </a:xfrm>
        <a:prstGeom prst="rect">
          <a:avLst/>
        </a:prstGeom>
      </xdr:spPr>
    </xdr:pic>
    <xdr:clientData/>
  </xdr:twoCellAnchor>
  <xdr:twoCellAnchor editAs="oneCell">
    <xdr:from>
      <xdr:col>10</xdr:col>
      <xdr:colOff>485775</xdr:colOff>
      <xdr:row>33</xdr:row>
      <xdr:rowOff>66675</xdr:rowOff>
    </xdr:from>
    <xdr:to>
      <xdr:col>11</xdr:col>
      <xdr:colOff>257175</xdr:colOff>
      <xdr:row>35</xdr:row>
      <xdr:rowOff>123825</xdr:rowOff>
    </xdr:to>
    <xdr:pic>
      <xdr:nvPicPr>
        <xdr:cNvPr id="29" name="Graphic 28" descr="Call center">
          <a:extLst>
            <a:ext uri="{FF2B5EF4-FFF2-40B4-BE49-F238E27FC236}">
              <a16:creationId xmlns:a16="http://schemas.microsoft.com/office/drawing/2014/main" id="{488EFB09-ECB0-4528-ACFA-F5A0A27287E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7343775" y="6667500"/>
          <a:ext cx="457200" cy="457200"/>
        </a:xfrm>
        <a:prstGeom prst="rect">
          <a:avLst/>
        </a:prstGeom>
      </xdr:spPr>
    </xdr:pic>
    <xdr:clientData/>
  </xdr:twoCellAnchor>
  <xdr:twoCellAnchor editAs="oneCell">
    <xdr:from>
      <xdr:col>17</xdr:col>
      <xdr:colOff>161925</xdr:colOff>
      <xdr:row>33</xdr:row>
      <xdr:rowOff>133350</xdr:rowOff>
    </xdr:from>
    <xdr:to>
      <xdr:col>17</xdr:col>
      <xdr:colOff>619125</xdr:colOff>
      <xdr:row>35</xdr:row>
      <xdr:rowOff>190500</xdr:rowOff>
    </xdr:to>
    <xdr:pic>
      <xdr:nvPicPr>
        <xdr:cNvPr id="31" name="Graphic 30" descr="Shopping cart">
          <a:extLst>
            <a:ext uri="{FF2B5EF4-FFF2-40B4-BE49-F238E27FC236}">
              <a16:creationId xmlns:a16="http://schemas.microsoft.com/office/drawing/2014/main" id="{6B29C17B-4728-4870-AB7D-99FD744E509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1820525" y="6734175"/>
          <a:ext cx="457200" cy="457200"/>
        </a:xfrm>
        <a:prstGeom prst="rect">
          <a:avLst/>
        </a:prstGeom>
      </xdr:spPr>
    </xdr:pic>
    <xdr:clientData/>
  </xdr:twoCellAnchor>
  <xdr:twoCellAnchor editAs="oneCell">
    <xdr:from>
      <xdr:col>22</xdr:col>
      <xdr:colOff>95250</xdr:colOff>
      <xdr:row>15</xdr:row>
      <xdr:rowOff>161925</xdr:rowOff>
    </xdr:from>
    <xdr:to>
      <xdr:col>22</xdr:col>
      <xdr:colOff>643890</xdr:colOff>
      <xdr:row>18</xdr:row>
      <xdr:rowOff>110490</xdr:rowOff>
    </xdr:to>
    <xdr:pic>
      <xdr:nvPicPr>
        <xdr:cNvPr id="33" name="Graphic 32" descr="Target Audience">
          <a:extLst>
            <a:ext uri="{FF2B5EF4-FFF2-40B4-BE49-F238E27FC236}">
              <a16:creationId xmlns:a16="http://schemas.microsoft.com/office/drawing/2014/main" id="{69FDF82B-0EB1-4EC2-BBD5-461F2399B86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5182850" y="3162300"/>
          <a:ext cx="548640" cy="548640"/>
        </a:xfrm>
        <a:prstGeom prst="rect">
          <a:avLst/>
        </a:prstGeom>
      </xdr:spPr>
    </xdr:pic>
    <xdr:clientData/>
  </xdr:twoCellAnchor>
  <xdr:twoCellAnchor>
    <xdr:from>
      <xdr:col>4</xdr:col>
      <xdr:colOff>352425</xdr:colOff>
      <xdr:row>18</xdr:row>
      <xdr:rowOff>180976</xdr:rowOff>
    </xdr:from>
    <xdr:to>
      <xdr:col>21</xdr:col>
      <xdr:colOff>457200</xdr:colOff>
      <xdr:row>33</xdr:row>
      <xdr:rowOff>95251</xdr:rowOff>
    </xdr:to>
    <xdr:graphicFrame macro="">
      <xdr:nvGraphicFramePr>
        <xdr:cNvPr id="34" name="Chart 33">
          <a:extLst>
            <a:ext uri="{FF2B5EF4-FFF2-40B4-BE49-F238E27FC236}">
              <a16:creationId xmlns:a16="http://schemas.microsoft.com/office/drawing/2014/main" id="{E007F38B-E01C-48AA-B2F3-CC50EAD7EF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4</xdr:col>
      <xdr:colOff>295274</xdr:colOff>
      <xdr:row>35</xdr:row>
      <xdr:rowOff>66674</xdr:rowOff>
    </xdr:from>
    <xdr:to>
      <xdr:col>10</xdr:col>
      <xdr:colOff>400050</xdr:colOff>
      <xdr:row>48</xdr:row>
      <xdr:rowOff>200024</xdr:rowOff>
    </xdr:to>
    <mc:AlternateContent xmlns:mc="http://schemas.openxmlformats.org/markup-compatibility/2006">
      <mc:Choice xmlns:cx4="http://schemas.microsoft.com/office/drawing/2016/5/10/chartex" Requires="cx4">
        <xdr:graphicFrame macro="">
          <xdr:nvGraphicFramePr>
            <xdr:cNvPr id="36" name="Chart 35">
              <a:extLst>
                <a:ext uri="{FF2B5EF4-FFF2-40B4-BE49-F238E27FC236}">
                  <a16:creationId xmlns:a16="http://schemas.microsoft.com/office/drawing/2014/main" id="{B2E90973-7F80-4D5F-B060-8998154B75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3038474" y="7067549"/>
              <a:ext cx="4219576" cy="27336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571500</xdr:colOff>
      <xdr:row>35</xdr:row>
      <xdr:rowOff>161925</xdr:rowOff>
    </xdr:from>
    <xdr:to>
      <xdr:col>16</xdr:col>
      <xdr:colOff>400050</xdr:colOff>
      <xdr:row>49</xdr:row>
      <xdr:rowOff>66677</xdr:rowOff>
    </xdr:to>
    <xdr:graphicFrame macro="">
      <xdr:nvGraphicFramePr>
        <xdr:cNvPr id="38" name="Chart 37">
          <a:extLst>
            <a:ext uri="{FF2B5EF4-FFF2-40B4-BE49-F238E27FC236}">
              <a16:creationId xmlns:a16="http://schemas.microsoft.com/office/drawing/2014/main" id="{B07EE727-3106-44EB-83BD-8AD0C64967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17</xdr:col>
      <xdr:colOff>9525</xdr:colOff>
      <xdr:row>35</xdr:row>
      <xdr:rowOff>114300</xdr:rowOff>
    </xdr:from>
    <xdr:to>
      <xdr:col>21</xdr:col>
      <xdr:colOff>447675</xdr:colOff>
      <xdr:row>48</xdr:row>
      <xdr:rowOff>171450</xdr:rowOff>
    </xdr:to>
    <xdr:graphicFrame macro="">
      <xdr:nvGraphicFramePr>
        <xdr:cNvPr id="39" name="Chart 38">
          <a:extLst>
            <a:ext uri="{FF2B5EF4-FFF2-40B4-BE49-F238E27FC236}">
              <a16:creationId xmlns:a16="http://schemas.microsoft.com/office/drawing/2014/main" id="{2FA992EA-670E-4B7F-9EAA-CB89E2A90F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22</xdr:col>
      <xdr:colOff>180975</xdr:colOff>
      <xdr:row>18</xdr:row>
      <xdr:rowOff>123825</xdr:rowOff>
    </xdr:from>
    <xdr:to>
      <xdr:col>26</xdr:col>
      <xdr:colOff>676275</xdr:colOff>
      <xdr:row>48</xdr:row>
      <xdr:rowOff>104775</xdr:rowOff>
    </xdr:to>
    <xdr:graphicFrame macro="">
      <xdr:nvGraphicFramePr>
        <xdr:cNvPr id="40" name="Chart 39">
          <a:extLst>
            <a:ext uri="{FF2B5EF4-FFF2-40B4-BE49-F238E27FC236}">
              <a16:creationId xmlns:a16="http://schemas.microsoft.com/office/drawing/2014/main" id="{81EB1766-23CF-4D42-B0F7-8C715F1573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27</xdr:col>
      <xdr:colOff>371475</xdr:colOff>
      <xdr:row>15</xdr:row>
      <xdr:rowOff>180975</xdr:rowOff>
    </xdr:from>
    <xdr:to>
      <xdr:col>32</xdr:col>
      <xdr:colOff>485775</xdr:colOff>
      <xdr:row>50</xdr:row>
      <xdr:rowOff>142875</xdr:rowOff>
    </xdr:to>
    <xdr:sp macro="" textlink="">
      <xdr:nvSpPr>
        <xdr:cNvPr id="47" name="Rectangle 46">
          <a:extLst>
            <a:ext uri="{FF2B5EF4-FFF2-40B4-BE49-F238E27FC236}">
              <a16:creationId xmlns:a16="http://schemas.microsoft.com/office/drawing/2014/main" id="{350C092F-287B-439F-8AA4-02F05E2E778F}"/>
            </a:ext>
          </a:extLst>
        </xdr:cNvPr>
        <xdr:cNvSpPr/>
      </xdr:nvSpPr>
      <xdr:spPr>
        <a:xfrm>
          <a:off x="18888075" y="3181350"/>
          <a:ext cx="3543300" cy="69627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28</xdr:col>
      <xdr:colOff>19050</xdr:colOff>
      <xdr:row>40</xdr:row>
      <xdr:rowOff>114300</xdr:rowOff>
    </xdr:from>
    <xdr:to>
      <xdr:col>32</xdr:col>
      <xdr:colOff>209550</xdr:colOff>
      <xdr:row>48</xdr:row>
      <xdr:rowOff>190500</xdr:rowOff>
    </xdr:to>
    <mc:AlternateContent xmlns:mc="http://schemas.openxmlformats.org/markup-compatibility/2006" xmlns:a14="http://schemas.microsoft.com/office/drawing/2010/main">
      <mc:Choice Requires="a14">
        <xdr:graphicFrame macro="">
          <xdr:nvGraphicFramePr>
            <xdr:cNvPr id="42" name="Region">
              <a:extLst>
                <a:ext uri="{FF2B5EF4-FFF2-40B4-BE49-F238E27FC236}">
                  <a16:creationId xmlns:a16="http://schemas.microsoft.com/office/drawing/2014/main" id="{227FBFC6-5B15-4D8E-999F-81368BC37F75}"/>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9221450" y="8115300"/>
              <a:ext cx="2933700" cy="167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28574</xdr:colOff>
      <xdr:row>34</xdr:row>
      <xdr:rowOff>142875</xdr:rowOff>
    </xdr:from>
    <xdr:to>
      <xdr:col>32</xdr:col>
      <xdr:colOff>190499</xdr:colOff>
      <xdr:row>39</xdr:row>
      <xdr:rowOff>123825</xdr:rowOff>
    </xdr:to>
    <mc:AlternateContent xmlns:mc="http://schemas.openxmlformats.org/markup-compatibility/2006" xmlns:a14="http://schemas.microsoft.com/office/drawing/2010/main">
      <mc:Choice Requires="a14">
        <xdr:graphicFrame macro="">
          <xdr:nvGraphicFramePr>
            <xdr:cNvPr id="43" name="Item">
              <a:extLst>
                <a:ext uri="{FF2B5EF4-FFF2-40B4-BE49-F238E27FC236}">
                  <a16:creationId xmlns:a16="http://schemas.microsoft.com/office/drawing/2014/main" id="{57A1159E-1DB2-4B03-B6F1-90BA792CE5E5}"/>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9230974" y="6943725"/>
              <a:ext cx="2905125" cy="981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9524</xdr:colOff>
      <xdr:row>28</xdr:row>
      <xdr:rowOff>76200</xdr:rowOff>
    </xdr:from>
    <xdr:to>
      <xdr:col>32</xdr:col>
      <xdr:colOff>228600</xdr:colOff>
      <xdr:row>34</xdr:row>
      <xdr:rowOff>9525</xdr:rowOff>
    </xdr:to>
    <mc:AlternateContent xmlns:mc="http://schemas.openxmlformats.org/markup-compatibility/2006" xmlns:a14="http://schemas.microsoft.com/office/drawing/2010/main">
      <mc:Choice Requires="a14">
        <xdr:graphicFrame macro="">
          <xdr:nvGraphicFramePr>
            <xdr:cNvPr id="44" name="Years">
              <a:extLst>
                <a:ext uri="{FF2B5EF4-FFF2-40B4-BE49-F238E27FC236}">
                  <a16:creationId xmlns:a16="http://schemas.microsoft.com/office/drawing/2014/main" id="{9F25CAA2-3464-4254-8BE8-C71C8E8A6F46}"/>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19211924" y="5676900"/>
              <a:ext cx="2962276" cy="1133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28</xdr:col>
      <xdr:colOff>190784</xdr:colOff>
      <xdr:row>16</xdr:row>
      <xdr:rowOff>42410</xdr:rowOff>
    </xdr:from>
    <xdr:to>
      <xdr:col>32</xdr:col>
      <xdr:colOff>123825</xdr:colOff>
      <xdr:row>18</xdr:row>
      <xdr:rowOff>123825</xdr:rowOff>
    </xdr:to>
    <xdr:sp macro="" textlink="">
      <xdr:nvSpPr>
        <xdr:cNvPr id="48" name="TextBox 47">
          <a:extLst>
            <a:ext uri="{FF2B5EF4-FFF2-40B4-BE49-F238E27FC236}">
              <a16:creationId xmlns:a16="http://schemas.microsoft.com/office/drawing/2014/main" id="{B46E2EF6-0A4F-4F79-9A3F-B3DA820D1B5B}"/>
            </a:ext>
          </a:extLst>
        </xdr:cNvPr>
        <xdr:cNvSpPr txBox="1"/>
      </xdr:nvSpPr>
      <xdr:spPr>
        <a:xfrm>
          <a:off x="19393184" y="3242810"/>
          <a:ext cx="2676241" cy="4814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Filters</a:t>
          </a:r>
        </a:p>
      </xdr:txBody>
    </xdr:sp>
    <xdr:clientData/>
  </xdr:twoCellAnchor>
  <xdr:twoCellAnchor editAs="oneCell">
    <xdr:from>
      <xdr:col>27</xdr:col>
      <xdr:colOff>419100</xdr:colOff>
      <xdr:row>16</xdr:row>
      <xdr:rowOff>19050</xdr:rowOff>
    </xdr:from>
    <xdr:to>
      <xdr:col>28</xdr:col>
      <xdr:colOff>190500</xdr:colOff>
      <xdr:row>18</xdr:row>
      <xdr:rowOff>76200</xdr:rowOff>
    </xdr:to>
    <xdr:pic>
      <xdr:nvPicPr>
        <xdr:cNvPr id="50" name="Graphic 49" descr="Filter">
          <a:extLst>
            <a:ext uri="{FF2B5EF4-FFF2-40B4-BE49-F238E27FC236}">
              <a16:creationId xmlns:a16="http://schemas.microsoft.com/office/drawing/2014/main" id="{A3C5D50C-6705-4311-A90A-75092B8210F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8935700" y="3219450"/>
          <a:ext cx="457200" cy="457200"/>
        </a:xfrm>
        <a:prstGeom prst="rect">
          <a:avLst/>
        </a:prstGeom>
      </xdr:spPr>
    </xdr:pic>
    <xdr:clientData/>
  </xdr:twoCellAnchor>
  <xdr:twoCellAnchor editAs="oneCell">
    <xdr:from>
      <xdr:col>28</xdr:col>
      <xdr:colOff>38100</xdr:colOff>
      <xdr:row>18</xdr:row>
      <xdr:rowOff>47625</xdr:rowOff>
    </xdr:from>
    <xdr:to>
      <xdr:col>32</xdr:col>
      <xdr:colOff>171450</xdr:colOff>
      <xdr:row>27</xdr:row>
      <xdr:rowOff>66675</xdr:rowOff>
    </xdr:to>
    <mc:AlternateContent xmlns:mc="http://schemas.openxmlformats.org/markup-compatibility/2006" xmlns:a14="http://schemas.microsoft.com/office/drawing/2010/main">
      <mc:Choice Requires="a14">
        <xdr:graphicFrame macro="">
          <xdr:nvGraphicFramePr>
            <xdr:cNvPr id="51" name="Sales Person">
              <a:extLst>
                <a:ext uri="{FF2B5EF4-FFF2-40B4-BE49-F238E27FC236}">
                  <a16:creationId xmlns:a16="http://schemas.microsoft.com/office/drawing/2014/main" id="{AEDF65AE-330C-4B47-8596-712921BE2081}"/>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19240500" y="3648075"/>
              <a:ext cx="2876550" cy="1819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290512</xdr:colOff>
      <xdr:row>7</xdr:row>
      <xdr:rowOff>66675</xdr:rowOff>
    </xdr:from>
    <xdr:to>
      <xdr:col>11</xdr:col>
      <xdr:colOff>457200</xdr:colOff>
      <xdr:row>24</xdr:row>
      <xdr:rowOff>76200</xdr:rowOff>
    </xdr:to>
    <xdr:graphicFrame macro="">
      <xdr:nvGraphicFramePr>
        <xdr:cNvPr id="2" name="Chart 1">
          <a:extLst>
            <a:ext uri="{FF2B5EF4-FFF2-40B4-BE49-F238E27FC236}">
              <a16:creationId xmlns:a16="http://schemas.microsoft.com/office/drawing/2014/main" id="{3C45AB74-4D59-4D55-92B1-EFFDD90F5B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261937</xdr:colOff>
      <xdr:row>0</xdr:row>
      <xdr:rowOff>133350</xdr:rowOff>
    </xdr:from>
    <xdr:to>
      <xdr:col>10</xdr:col>
      <xdr:colOff>185737</xdr:colOff>
      <xdr:row>14</xdr:row>
      <xdr:rowOff>76200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85D7DC8-F836-494F-9100-2F0A15AF88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72112" y="13335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742951</xdr:colOff>
      <xdr:row>7</xdr:row>
      <xdr:rowOff>19050</xdr:rowOff>
    </xdr:from>
    <xdr:to>
      <xdr:col>7</xdr:col>
      <xdr:colOff>228600</xdr:colOff>
      <xdr:row>25</xdr:row>
      <xdr:rowOff>180976</xdr:rowOff>
    </xdr:to>
    <xdr:graphicFrame macro="">
      <xdr:nvGraphicFramePr>
        <xdr:cNvPr id="2" name="Chart 1">
          <a:extLst>
            <a:ext uri="{FF2B5EF4-FFF2-40B4-BE49-F238E27FC236}">
              <a16:creationId xmlns:a16="http://schemas.microsoft.com/office/drawing/2014/main" id="{22F577D6-9D9E-4F70-9D3A-EC547D4580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309562</xdr:colOff>
      <xdr:row>0</xdr:row>
      <xdr:rowOff>171450</xdr:rowOff>
    </xdr:from>
    <xdr:to>
      <xdr:col>9</xdr:col>
      <xdr:colOff>80962</xdr:colOff>
      <xdr:row>14</xdr:row>
      <xdr:rowOff>114300</xdr:rowOff>
    </xdr:to>
    <xdr:graphicFrame macro="">
      <xdr:nvGraphicFramePr>
        <xdr:cNvPr id="2" name="Chart 1">
          <a:extLst>
            <a:ext uri="{FF2B5EF4-FFF2-40B4-BE49-F238E27FC236}">
              <a16:creationId xmlns:a16="http://schemas.microsoft.com/office/drawing/2014/main" id="{1218F8C7-ED82-43F9-9EAF-41D8D7FEB7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442912</xdr:colOff>
      <xdr:row>1</xdr:row>
      <xdr:rowOff>85725</xdr:rowOff>
    </xdr:from>
    <xdr:to>
      <xdr:col>9</xdr:col>
      <xdr:colOff>214312</xdr:colOff>
      <xdr:row>15</xdr:row>
      <xdr:rowOff>28575</xdr:rowOff>
    </xdr:to>
    <xdr:graphicFrame macro="">
      <xdr:nvGraphicFramePr>
        <xdr:cNvPr id="2" name="Chart 1">
          <a:extLst>
            <a:ext uri="{FF2B5EF4-FFF2-40B4-BE49-F238E27FC236}">
              <a16:creationId xmlns:a16="http://schemas.microsoft.com/office/drawing/2014/main" id="{B2D8118E-8DAD-47FD-A88A-86BDE6C2AC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Fardin Apon" refreshedDate="44124.752020601853" createdVersion="6" refreshedVersion="6" minRefreshableVersion="3" recordCount="2000" xr:uid="{C35E98FC-9B6A-4D47-BBAF-2BA0058F9E60}">
  <cacheSource type="worksheet">
    <worksheetSource ref="A1:J2001" sheet="Sales Data"/>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1/1/2018"/>
          <s v="Jan"/>
          <s v="Feb"/>
          <s v="Mar"/>
          <s v="Apr"/>
          <s v="May"/>
          <s v="Jun"/>
          <s v="Jul"/>
          <s v="Aug"/>
          <s v="Sep"/>
          <s v="Oct"/>
          <s v="Nov"/>
          <s v="Dec"/>
          <s v="&gt;10/17/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15">
        <s v="Jim Halpert"/>
        <s v="Dwight Schrute"/>
        <s v="Stanley Hudson"/>
        <s v="Phyllis Vance"/>
        <s v="Andy Bernard"/>
        <s v="Meredith Palmer"/>
        <s v="Michael Scott"/>
        <s v="Kim Fishman" u="1"/>
        <s v="Anne Lee" u="1"/>
        <s v="Anna Weber" u="1"/>
        <s v="Michael Fox" u="1"/>
        <s v="Oscar Knox" u="1"/>
        <s v="Andrew James" u="1"/>
        <s v="Laura Larsen" u="1"/>
        <s v="Ben Wallace" u="1"/>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ers" numFmtId="0" databaseField="0">
      <fieldGroup base="1">
        <rangePr groupBy="quarters" startDate="2018-01-01T00:00:00" endDate="2019-10-17T00:00:00"/>
        <groupItems count="6">
          <s v="&lt;1/1/2018"/>
          <s v="Qtr1"/>
          <s v="Qtr2"/>
          <s v="Qtr3"/>
          <s v="Qtr4"/>
          <s v="&gt;10/17/2019"/>
        </groupItems>
      </fieldGroup>
    </cacheField>
    <cacheField name="Years" numFmtId="0" databaseField="0">
      <fieldGroup base="1">
        <rangePr groupBy="years" startDate="2018-01-01T00:00:00" endDate="2019-10-17T00:00:00"/>
        <groupItems count="4">
          <s v="&lt;1/1/2018"/>
          <s v="2018"/>
          <s v="2019"/>
          <s v="&gt;10/17/2019"/>
        </groupItems>
      </fieldGroup>
    </cacheField>
  </cacheFields>
  <extLst>
    <ext xmlns:x14="http://schemas.microsoft.com/office/spreadsheetml/2009/9/main" uri="{725AE2AE-9491-48be-B2B4-4EB974FC3084}">
      <x14:pivotCacheDefinition pivotCacheId="109866327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1"/>
    <x v="0"/>
    <x v="1"/>
    <n v="289"/>
    <n v="6"/>
    <n v="1734"/>
  </r>
  <r>
    <s v="0023"/>
    <x v="6"/>
    <n v="8"/>
    <x v="10"/>
    <x v="5"/>
    <x v="2"/>
    <x v="2"/>
    <n v="159"/>
    <n v="4"/>
    <n v="636"/>
  </r>
  <r>
    <s v="0024"/>
    <x v="6"/>
    <n v="12"/>
    <x v="16"/>
    <x v="0"/>
    <x v="0"/>
    <x v="4"/>
    <n v="399"/>
    <n v="2"/>
    <n v="798"/>
  </r>
  <r>
    <s v="0025"/>
    <x v="7"/>
    <n v="3"/>
    <x v="9"/>
    <x v="6"/>
    <x v="1"/>
    <x v="4"/>
    <n v="399"/>
    <n v="0"/>
    <n v="0"/>
  </r>
  <r>
    <s v="0026"/>
    <x v="7"/>
    <n v="14"/>
    <x v="7"/>
    <x v="0"/>
    <x v="0"/>
    <x v="1"/>
    <n v="289"/>
    <n v="0"/>
    <n v="0"/>
  </r>
  <r>
    <s v="0027"/>
    <x v="7"/>
    <n v="14"/>
    <x v="7"/>
    <x v="1"/>
    <x v="0"/>
    <x v="0"/>
    <n v="199"/>
    <n v="1"/>
    <n v="199"/>
  </r>
  <r>
    <s v="0028"/>
    <x v="7"/>
    <n v="19"/>
    <x v="13"/>
    <x v="4"/>
    <x v="3"/>
    <x v="4"/>
    <n v="399"/>
    <n v="7"/>
    <n v="2793"/>
  </r>
  <r>
    <s v="0029"/>
    <x v="8"/>
    <n v="10"/>
    <x v="14"/>
    <x v="5"/>
    <x v="2"/>
    <x v="0"/>
    <n v="199"/>
    <n v="3"/>
    <n v="597"/>
  </r>
  <r>
    <s v="0030"/>
    <x v="8"/>
    <n v="12"/>
    <x v="16"/>
    <x v="1"/>
    <x v="0"/>
    <x v="1"/>
    <n v="289"/>
    <n v="0"/>
    <n v="0"/>
  </r>
  <r>
    <s v="0031"/>
    <x v="8"/>
    <n v="6"/>
    <x v="11"/>
    <x v="2"/>
    <x v="2"/>
    <x v="2"/>
    <n v="159"/>
    <n v="2"/>
    <n v="318"/>
  </r>
  <r>
    <s v="0032"/>
    <x v="8"/>
    <n v="6"/>
    <x v="11"/>
    <x v="5"/>
    <x v="2"/>
    <x v="4"/>
    <n v="399"/>
    <n v="3"/>
    <n v="1197"/>
  </r>
  <r>
    <s v="0033"/>
    <x v="9"/>
    <n v="6"/>
    <x v="11"/>
    <x v="5"/>
    <x v="2"/>
    <x v="3"/>
    <n v="69"/>
    <n v="2"/>
    <n v="138"/>
  </r>
  <r>
    <s v="0034"/>
    <x v="10"/>
    <n v="1"/>
    <x v="1"/>
    <x v="6"/>
    <x v="1"/>
    <x v="0"/>
    <n v="199"/>
    <n v="8"/>
    <n v="1592"/>
  </r>
  <r>
    <s v="0035"/>
    <x v="10"/>
    <n v="16"/>
    <x v="4"/>
    <x v="4"/>
    <x v="3"/>
    <x v="0"/>
    <n v="199"/>
    <n v="5"/>
    <n v="995"/>
  </r>
  <r>
    <s v="0036"/>
    <x v="10"/>
    <n v="13"/>
    <x v="5"/>
    <x v="1"/>
    <x v="0"/>
    <x v="1"/>
    <n v="289"/>
    <n v="1"/>
    <n v="289"/>
  </r>
  <r>
    <s v="0037"/>
    <x v="10"/>
    <n v="13"/>
    <x v="5"/>
    <x v="1"/>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1"/>
    <x v="0"/>
    <x v="2"/>
    <n v="159"/>
    <n v="8"/>
    <n v="1272"/>
  </r>
  <r>
    <s v="0044"/>
    <x v="12"/>
    <n v="7"/>
    <x v="17"/>
    <x v="5"/>
    <x v="2"/>
    <x v="4"/>
    <n v="399"/>
    <n v="5"/>
    <n v="1995"/>
  </r>
  <r>
    <s v="0045"/>
    <x v="12"/>
    <n v="12"/>
    <x v="16"/>
    <x v="1"/>
    <x v="0"/>
    <x v="1"/>
    <n v="289"/>
    <n v="4"/>
    <n v="1156"/>
  </r>
  <r>
    <s v="0046"/>
    <x v="12"/>
    <n v="14"/>
    <x v="7"/>
    <x v="0"/>
    <x v="0"/>
    <x v="2"/>
    <n v="159"/>
    <n v="7"/>
    <n v="1113"/>
  </r>
  <r>
    <s v="0047"/>
    <x v="12"/>
    <n v="17"/>
    <x v="6"/>
    <x v="3"/>
    <x v="3"/>
    <x v="1"/>
    <n v="289"/>
    <n v="0"/>
    <n v="0"/>
  </r>
  <r>
    <s v="0048"/>
    <x v="12"/>
    <n v="16"/>
    <x v="4"/>
    <x v="3"/>
    <x v="3"/>
    <x v="3"/>
    <n v="69"/>
    <n v="1"/>
    <n v="69"/>
  </r>
  <r>
    <s v="0049"/>
    <x v="12"/>
    <n v="4"/>
    <x v="12"/>
    <x v="6"/>
    <x v="1"/>
    <x v="2"/>
    <n v="159"/>
    <n v="5"/>
    <n v="795"/>
  </r>
  <r>
    <s v="0050"/>
    <x v="12"/>
    <n v="5"/>
    <x v="15"/>
    <x v="6"/>
    <x v="1"/>
    <x v="2"/>
    <n v="159"/>
    <n v="7"/>
    <n v="1113"/>
  </r>
  <r>
    <s v="0051"/>
    <x v="12"/>
    <n v="19"/>
    <x v="13"/>
    <x v="4"/>
    <x v="3"/>
    <x v="4"/>
    <n v="399"/>
    <n v="6"/>
    <n v="2394"/>
  </r>
  <r>
    <s v="0052"/>
    <x v="12"/>
    <n v="1"/>
    <x v="1"/>
    <x v="6"/>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1"/>
    <x v="0"/>
    <x v="0"/>
    <n v="199"/>
    <n v="8"/>
    <n v="1592"/>
  </r>
  <r>
    <s v="0069"/>
    <x v="20"/>
    <n v="19"/>
    <x v="13"/>
    <x v="4"/>
    <x v="3"/>
    <x v="0"/>
    <n v="199"/>
    <n v="8"/>
    <n v="1592"/>
  </r>
  <r>
    <s v="0070"/>
    <x v="20"/>
    <n v="6"/>
    <x v="11"/>
    <x v="5"/>
    <x v="2"/>
    <x v="0"/>
    <n v="199"/>
    <n v="0"/>
    <n v="0"/>
  </r>
  <r>
    <s v="0071"/>
    <x v="20"/>
    <n v="17"/>
    <x v="6"/>
    <x v="3"/>
    <x v="3"/>
    <x v="2"/>
    <n v="159"/>
    <n v="4"/>
    <n v="636"/>
  </r>
  <r>
    <s v="0072"/>
    <x v="21"/>
    <n v="15"/>
    <x v="19"/>
    <x v="1"/>
    <x v="0"/>
    <x v="4"/>
    <n v="399"/>
    <n v="4"/>
    <n v="1596"/>
  </r>
  <r>
    <s v="0073"/>
    <x v="22"/>
    <n v="15"/>
    <x v="19"/>
    <x v="1"/>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6"/>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6"/>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1"/>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1"/>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6"/>
    <x v="1"/>
    <x v="4"/>
    <n v="399"/>
    <n v="1"/>
    <n v="399"/>
  </r>
  <r>
    <s v="0105"/>
    <x v="32"/>
    <n v="11"/>
    <x v="0"/>
    <x v="0"/>
    <x v="0"/>
    <x v="2"/>
    <n v="159"/>
    <n v="0"/>
    <n v="0"/>
  </r>
  <r>
    <s v="0106"/>
    <x v="32"/>
    <n v="2"/>
    <x v="18"/>
    <x v="6"/>
    <x v="1"/>
    <x v="2"/>
    <n v="159"/>
    <n v="5"/>
    <n v="795"/>
  </r>
  <r>
    <s v="0107"/>
    <x v="32"/>
    <n v="7"/>
    <x v="17"/>
    <x v="2"/>
    <x v="2"/>
    <x v="2"/>
    <n v="159"/>
    <n v="5"/>
    <n v="795"/>
  </r>
  <r>
    <s v="0108"/>
    <x v="32"/>
    <n v="15"/>
    <x v="19"/>
    <x v="1"/>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6"/>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6"/>
    <x v="1"/>
    <x v="1"/>
    <n v="289"/>
    <n v="7"/>
    <n v="2023"/>
  </r>
  <r>
    <s v="0125"/>
    <x v="38"/>
    <n v="10"/>
    <x v="14"/>
    <x v="2"/>
    <x v="2"/>
    <x v="2"/>
    <n v="159"/>
    <n v="0"/>
    <n v="0"/>
  </r>
  <r>
    <s v="0126"/>
    <x v="38"/>
    <n v="18"/>
    <x v="3"/>
    <x v="3"/>
    <x v="3"/>
    <x v="4"/>
    <n v="399"/>
    <n v="4"/>
    <n v="1596"/>
  </r>
  <r>
    <s v="0127"/>
    <x v="38"/>
    <n v="8"/>
    <x v="10"/>
    <x v="5"/>
    <x v="2"/>
    <x v="2"/>
    <n v="159"/>
    <n v="4"/>
    <n v="636"/>
  </r>
  <r>
    <s v="0128"/>
    <x v="39"/>
    <n v="11"/>
    <x v="0"/>
    <x v="1"/>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1"/>
    <x v="0"/>
    <x v="4"/>
    <n v="399"/>
    <n v="3"/>
    <n v="1197"/>
  </r>
  <r>
    <s v="0138"/>
    <x v="43"/>
    <n v="14"/>
    <x v="7"/>
    <x v="1"/>
    <x v="0"/>
    <x v="4"/>
    <n v="399"/>
    <n v="3"/>
    <n v="1197"/>
  </r>
  <r>
    <s v="0139"/>
    <x v="43"/>
    <n v="13"/>
    <x v="5"/>
    <x v="0"/>
    <x v="0"/>
    <x v="3"/>
    <n v="69"/>
    <n v="4"/>
    <n v="276"/>
  </r>
  <r>
    <s v="0140"/>
    <x v="43"/>
    <n v="15"/>
    <x v="19"/>
    <x v="1"/>
    <x v="0"/>
    <x v="4"/>
    <n v="399"/>
    <n v="8"/>
    <n v="3192"/>
  </r>
  <r>
    <s v="0141"/>
    <x v="43"/>
    <n v="10"/>
    <x v="14"/>
    <x v="2"/>
    <x v="2"/>
    <x v="2"/>
    <n v="159"/>
    <n v="8"/>
    <n v="1272"/>
  </r>
  <r>
    <s v="0142"/>
    <x v="43"/>
    <n v="10"/>
    <x v="14"/>
    <x v="2"/>
    <x v="2"/>
    <x v="1"/>
    <n v="289"/>
    <n v="4"/>
    <n v="1156"/>
  </r>
  <r>
    <s v="0143"/>
    <x v="43"/>
    <n v="7"/>
    <x v="17"/>
    <x v="5"/>
    <x v="2"/>
    <x v="1"/>
    <n v="289"/>
    <n v="5"/>
    <n v="1445"/>
  </r>
  <r>
    <s v="0144"/>
    <x v="43"/>
    <n v="13"/>
    <x v="5"/>
    <x v="1"/>
    <x v="0"/>
    <x v="2"/>
    <n v="159"/>
    <n v="2"/>
    <n v="318"/>
  </r>
  <r>
    <s v="0145"/>
    <x v="43"/>
    <n v="6"/>
    <x v="11"/>
    <x v="2"/>
    <x v="2"/>
    <x v="0"/>
    <n v="199"/>
    <n v="6"/>
    <n v="1194"/>
  </r>
  <r>
    <s v="0146"/>
    <x v="43"/>
    <n v="8"/>
    <x v="10"/>
    <x v="5"/>
    <x v="2"/>
    <x v="0"/>
    <n v="199"/>
    <n v="2"/>
    <n v="398"/>
  </r>
  <r>
    <s v="0147"/>
    <x v="43"/>
    <n v="13"/>
    <x v="5"/>
    <x v="1"/>
    <x v="0"/>
    <x v="2"/>
    <n v="159"/>
    <n v="5"/>
    <n v="795"/>
  </r>
  <r>
    <s v="0148"/>
    <x v="43"/>
    <n v="2"/>
    <x v="18"/>
    <x v="6"/>
    <x v="1"/>
    <x v="4"/>
    <n v="399"/>
    <n v="2"/>
    <n v="798"/>
  </r>
  <r>
    <s v="0149"/>
    <x v="43"/>
    <n v="12"/>
    <x v="16"/>
    <x v="1"/>
    <x v="0"/>
    <x v="1"/>
    <n v="289"/>
    <n v="8"/>
    <n v="2312"/>
  </r>
  <r>
    <s v="0150"/>
    <x v="43"/>
    <n v="8"/>
    <x v="10"/>
    <x v="5"/>
    <x v="2"/>
    <x v="0"/>
    <n v="199"/>
    <n v="1"/>
    <n v="199"/>
  </r>
  <r>
    <s v="0151"/>
    <x v="43"/>
    <n v="20"/>
    <x v="8"/>
    <x v="3"/>
    <x v="3"/>
    <x v="0"/>
    <n v="199"/>
    <n v="8"/>
    <n v="1592"/>
  </r>
  <r>
    <s v="0152"/>
    <x v="43"/>
    <n v="12"/>
    <x v="16"/>
    <x v="0"/>
    <x v="0"/>
    <x v="2"/>
    <n v="159"/>
    <n v="6"/>
    <n v="954"/>
  </r>
  <r>
    <s v="0153"/>
    <x v="43"/>
    <n v="2"/>
    <x v="18"/>
    <x v="6"/>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1"/>
    <x v="0"/>
    <x v="0"/>
    <n v="199"/>
    <n v="4"/>
    <n v="796"/>
  </r>
  <r>
    <s v="0159"/>
    <x v="46"/>
    <n v="20"/>
    <x v="8"/>
    <x v="3"/>
    <x v="3"/>
    <x v="2"/>
    <n v="159"/>
    <n v="6"/>
    <n v="954"/>
  </r>
  <r>
    <s v="0160"/>
    <x v="46"/>
    <n v="1"/>
    <x v="1"/>
    <x v="1"/>
    <x v="1"/>
    <x v="0"/>
    <n v="199"/>
    <n v="9"/>
    <n v="1791"/>
  </r>
  <r>
    <s v="0161"/>
    <x v="46"/>
    <n v="8"/>
    <x v="10"/>
    <x v="5"/>
    <x v="2"/>
    <x v="0"/>
    <n v="199"/>
    <n v="2"/>
    <n v="398"/>
  </r>
  <r>
    <s v="0162"/>
    <x v="46"/>
    <n v="15"/>
    <x v="19"/>
    <x v="1"/>
    <x v="0"/>
    <x v="3"/>
    <n v="69"/>
    <n v="5"/>
    <n v="345"/>
  </r>
  <r>
    <s v="0163"/>
    <x v="46"/>
    <n v="19"/>
    <x v="13"/>
    <x v="3"/>
    <x v="3"/>
    <x v="1"/>
    <n v="289"/>
    <n v="7"/>
    <n v="2023"/>
  </r>
  <r>
    <s v="0164"/>
    <x v="47"/>
    <n v="13"/>
    <x v="5"/>
    <x v="1"/>
    <x v="0"/>
    <x v="3"/>
    <n v="69"/>
    <n v="1"/>
    <n v="69"/>
  </r>
  <r>
    <s v="0165"/>
    <x v="47"/>
    <n v="4"/>
    <x v="12"/>
    <x v="1"/>
    <x v="1"/>
    <x v="2"/>
    <n v="159"/>
    <n v="1"/>
    <n v="159"/>
  </r>
  <r>
    <s v="0166"/>
    <x v="48"/>
    <n v="15"/>
    <x v="19"/>
    <x v="0"/>
    <x v="0"/>
    <x v="3"/>
    <n v="69"/>
    <n v="0"/>
    <n v="0"/>
  </r>
  <r>
    <s v="0167"/>
    <x v="48"/>
    <n v="12"/>
    <x v="16"/>
    <x v="1"/>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6"/>
    <x v="1"/>
    <x v="4"/>
    <n v="399"/>
    <n v="1"/>
    <n v="399"/>
  </r>
  <r>
    <s v="0174"/>
    <x v="49"/>
    <n v="6"/>
    <x v="11"/>
    <x v="5"/>
    <x v="2"/>
    <x v="4"/>
    <n v="399"/>
    <n v="6"/>
    <n v="2394"/>
  </r>
  <r>
    <s v="0175"/>
    <x v="50"/>
    <n v="11"/>
    <x v="0"/>
    <x v="0"/>
    <x v="0"/>
    <x v="1"/>
    <n v="289"/>
    <n v="5"/>
    <n v="1445"/>
  </r>
  <r>
    <s v="0176"/>
    <x v="51"/>
    <n v="13"/>
    <x v="5"/>
    <x v="1"/>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1"/>
    <x v="0"/>
    <x v="2"/>
    <n v="159"/>
    <n v="7"/>
    <n v="1113"/>
  </r>
  <r>
    <s v="0185"/>
    <x v="53"/>
    <n v="4"/>
    <x v="12"/>
    <x v="6"/>
    <x v="1"/>
    <x v="4"/>
    <n v="399"/>
    <n v="5"/>
    <n v="1995"/>
  </r>
  <r>
    <s v="0186"/>
    <x v="53"/>
    <n v="5"/>
    <x v="15"/>
    <x v="6"/>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1"/>
    <x v="0"/>
    <x v="4"/>
    <n v="399"/>
    <n v="0"/>
    <n v="0"/>
  </r>
  <r>
    <s v="0193"/>
    <x v="57"/>
    <n v="9"/>
    <x v="2"/>
    <x v="5"/>
    <x v="2"/>
    <x v="2"/>
    <n v="159"/>
    <n v="1"/>
    <n v="159"/>
  </r>
  <r>
    <s v="0194"/>
    <x v="57"/>
    <n v="4"/>
    <x v="12"/>
    <x v="1"/>
    <x v="1"/>
    <x v="0"/>
    <n v="199"/>
    <n v="0"/>
    <n v="0"/>
  </r>
  <r>
    <s v="0195"/>
    <x v="57"/>
    <n v="15"/>
    <x v="19"/>
    <x v="1"/>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1"/>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6"/>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6"/>
    <x v="1"/>
    <x v="3"/>
    <n v="69"/>
    <n v="4"/>
    <n v="276"/>
  </r>
  <r>
    <s v="0212"/>
    <x v="66"/>
    <n v="2"/>
    <x v="18"/>
    <x v="1"/>
    <x v="1"/>
    <x v="0"/>
    <n v="199"/>
    <n v="0"/>
    <n v="0"/>
  </r>
  <r>
    <s v="0213"/>
    <x v="67"/>
    <n v="1"/>
    <x v="1"/>
    <x v="6"/>
    <x v="1"/>
    <x v="2"/>
    <n v="159"/>
    <n v="2"/>
    <n v="318"/>
  </r>
  <r>
    <s v="0214"/>
    <x v="68"/>
    <n v="5"/>
    <x v="15"/>
    <x v="6"/>
    <x v="1"/>
    <x v="3"/>
    <n v="69"/>
    <n v="6"/>
    <n v="414"/>
  </r>
  <r>
    <s v="0215"/>
    <x v="69"/>
    <n v="3"/>
    <x v="9"/>
    <x v="1"/>
    <x v="1"/>
    <x v="0"/>
    <n v="199"/>
    <n v="3"/>
    <n v="597"/>
  </r>
  <r>
    <s v="0216"/>
    <x v="69"/>
    <n v="18"/>
    <x v="3"/>
    <x v="3"/>
    <x v="3"/>
    <x v="3"/>
    <n v="69"/>
    <n v="9"/>
    <n v="621"/>
  </r>
  <r>
    <s v="0217"/>
    <x v="69"/>
    <n v="12"/>
    <x v="16"/>
    <x v="1"/>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6"/>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1"/>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6"/>
    <x v="1"/>
    <x v="4"/>
    <n v="399"/>
    <n v="9"/>
    <n v="3591"/>
  </r>
  <r>
    <s v="0252"/>
    <x v="76"/>
    <n v="14"/>
    <x v="7"/>
    <x v="0"/>
    <x v="0"/>
    <x v="0"/>
    <n v="199"/>
    <n v="2"/>
    <n v="398"/>
  </r>
  <r>
    <s v="0253"/>
    <x v="76"/>
    <n v="16"/>
    <x v="4"/>
    <x v="3"/>
    <x v="3"/>
    <x v="4"/>
    <n v="399"/>
    <n v="5"/>
    <n v="1995"/>
  </r>
  <r>
    <s v="0254"/>
    <x v="77"/>
    <n v="6"/>
    <x v="11"/>
    <x v="2"/>
    <x v="2"/>
    <x v="2"/>
    <n v="159"/>
    <n v="4"/>
    <n v="636"/>
  </r>
  <r>
    <s v="0255"/>
    <x v="77"/>
    <n v="5"/>
    <x v="15"/>
    <x v="6"/>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1"/>
    <x v="0"/>
    <x v="3"/>
    <n v="69"/>
    <n v="4"/>
    <n v="276"/>
  </r>
  <r>
    <s v="0267"/>
    <x v="83"/>
    <n v="16"/>
    <x v="4"/>
    <x v="3"/>
    <x v="3"/>
    <x v="0"/>
    <n v="199"/>
    <n v="8"/>
    <n v="1592"/>
  </r>
  <r>
    <s v="0268"/>
    <x v="83"/>
    <n v="4"/>
    <x v="12"/>
    <x v="6"/>
    <x v="1"/>
    <x v="0"/>
    <n v="199"/>
    <n v="1"/>
    <n v="199"/>
  </r>
  <r>
    <s v="0269"/>
    <x v="83"/>
    <n v="20"/>
    <x v="8"/>
    <x v="3"/>
    <x v="3"/>
    <x v="0"/>
    <n v="199"/>
    <n v="6"/>
    <n v="1194"/>
  </r>
  <r>
    <s v="0270"/>
    <x v="83"/>
    <n v="14"/>
    <x v="7"/>
    <x v="1"/>
    <x v="0"/>
    <x v="4"/>
    <n v="399"/>
    <n v="9"/>
    <n v="3591"/>
  </r>
  <r>
    <s v="0271"/>
    <x v="83"/>
    <n v="14"/>
    <x v="7"/>
    <x v="0"/>
    <x v="0"/>
    <x v="0"/>
    <n v="199"/>
    <n v="3"/>
    <n v="597"/>
  </r>
  <r>
    <s v="0272"/>
    <x v="83"/>
    <n v="15"/>
    <x v="19"/>
    <x v="1"/>
    <x v="0"/>
    <x v="1"/>
    <n v="289"/>
    <n v="7"/>
    <n v="2023"/>
  </r>
  <r>
    <s v="0273"/>
    <x v="83"/>
    <n v="3"/>
    <x v="9"/>
    <x v="6"/>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1"/>
    <x v="0"/>
    <x v="3"/>
    <n v="69"/>
    <n v="6"/>
    <n v="414"/>
  </r>
  <r>
    <s v="0287"/>
    <x v="85"/>
    <n v="4"/>
    <x v="12"/>
    <x v="1"/>
    <x v="1"/>
    <x v="1"/>
    <n v="289"/>
    <n v="7"/>
    <n v="2023"/>
  </r>
  <r>
    <s v="0288"/>
    <x v="85"/>
    <n v="3"/>
    <x v="9"/>
    <x v="6"/>
    <x v="1"/>
    <x v="2"/>
    <n v="159"/>
    <n v="2"/>
    <n v="318"/>
  </r>
  <r>
    <s v="0289"/>
    <x v="86"/>
    <n v="20"/>
    <x v="8"/>
    <x v="4"/>
    <x v="3"/>
    <x v="1"/>
    <n v="289"/>
    <n v="1"/>
    <n v="289"/>
  </r>
  <r>
    <s v="0290"/>
    <x v="87"/>
    <n v="3"/>
    <x v="9"/>
    <x v="1"/>
    <x v="1"/>
    <x v="2"/>
    <n v="159"/>
    <n v="9"/>
    <n v="1431"/>
  </r>
  <r>
    <s v="0291"/>
    <x v="88"/>
    <n v="19"/>
    <x v="13"/>
    <x v="3"/>
    <x v="3"/>
    <x v="3"/>
    <n v="69"/>
    <n v="3"/>
    <n v="207"/>
  </r>
  <r>
    <s v="0292"/>
    <x v="88"/>
    <n v="1"/>
    <x v="1"/>
    <x v="6"/>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1"/>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6"/>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6"/>
    <x v="1"/>
    <x v="0"/>
    <n v="199"/>
    <n v="5"/>
    <n v="995"/>
  </r>
  <r>
    <s v="0315"/>
    <x v="97"/>
    <n v="19"/>
    <x v="13"/>
    <x v="3"/>
    <x v="3"/>
    <x v="0"/>
    <n v="199"/>
    <n v="9"/>
    <n v="1791"/>
  </r>
  <r>
    <s v="0316"/>
    <x v="97"/>
    <n v="19"/>
    <x v="13"/>
    <x v="3"/>
    <x v="3"/>
    <x v="0"/>
    <n v="199"/>
    <n v="8"/>
    <n v="1592"/>
  </r>
  <r>
    <s v="0317"/>
    <x v="98"/>
    <n v="2"/>
    <x v="18"/>
    <x v="1"/>
    <x v="1"/>
    <x v="0"/>
    <n v="199"/>
    <n v="3"/>
    <n v="597"/>
  </r>
  <r>
    <s v="0318"/>
    <x v="98"/>
    <n v="5"/>
    <x v="15"/>
    <x v="6"/>
    <x v="1"/>
    <x v="0"/>
    <n v="199"/>
    <n v="4"/>
    <n v="796"/>
  </r>
  <r>
    <s v="0319"/>
    <x v="99"/>
    <n v="14"/>
    <x v="7"/>
    <x v="0"/>
    <x v="0"/>
    <x v="3"/>
    <n v="69"/>
    <n v="3"/>
    <n v="207"/>
  </r>
  <r>
    <s v="0320"/>
    <x v="100"/>
    <n v="12"/>
    <x v="16"/>
    <x v="1"/>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1"/>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6"/>
    <x v="1"/>
    <x v="1"/>
    <n v="289"/>
    <n v="6"/>
    <n v="1734"/>
  </r>
  <r>
    <s v="0335"/>
    <x v="104"/>
    <n v="2"/>
    <x v="18"/>
    <x v="6"/>
    <x v="1"/>
    <x v="3"/>
    <n v="69"/>
    <n v="9"/>
    <n v="621"/>
  </r>
  <r>
    <s v="0336"/>
    <x v="105"/>
    <n v="4"/>
    <x v="12"/>
    <x v="1"/>
    <x v="1"/>
    <x v="2"/>
    <n v="159"/>
    <n v="9"/>
    <n v="1431"/>
  </r>
  <r>
    <s v="0337"/>
    <x v="106"/>
    <n v="11"/>
    <x v="0"/>
    <x v="1"/>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1"/>
    <x v="0"/>
    <x v="2"/>
    <n v="159"/>
    <n v="5"/>
    <n v="795"/>
  </r>
  <r>
    <s v="0350"/>
    <x v="108"/>
    <n v="3"/>
    <x v="9"/>
    <x v="1"/>
    <x v="1"/>
    <x v="4"/>
    <n v="399"/>
    <n v="1"/>
    <n v="399"/>
  </r>
  <r>
    <s v="0351"/>
    <x v="108"/>
    <n v="4"/>
    <x v="12"/>
    <x v="6"/>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6"/>
    <x v="1"/>
    <x v="4"/>
    <n v="399"/>
    <n v="2"/>
    <n v="798"/>
  </r>
  <r>
    <s v="0358"/>
    <x v="111"/>
    <n v="2"/>
    <x v="18"/>
    <x v="1"/>
    <x v="1"/>
    <x v="3"/>
    <n v="69"/>
    <n v="2"/>
    <n v="138"/>
  </r>
  <r>
    <s v="0359"/>
    <x v="111"/>
    <n v="1"/>
    <x v="1"/>
    <x v="6"/>
    <x v="1"/>
    <x v="4"/>
    <n v="399"/>
    <n v="5"/>
    <n v="1995"/>
  </r>
  <r>
    <s v="0360"/>
    <x v="111"/>
    <n v="19"/>
    <x v="13"/>
    <x v="3"/>
    <x v="3"/>
    <x v="0"/>
    <n v="199"/>
    <n v="9"/>
    <n v="1791"/>
  </r>
  <r>
    <s v="0361"/>
    <x v="111"/>
    <n v="10"/>
    <x v="14"/>
    <x v="2"/>
    <x v="2"/>
    <x v="3"/>
    <n v="69"/>
    <n v="7"/>
    <n v="483"/>
  </r>
  <r>
    <s v="0362"/>
    <x v="111"/>
    <n v="5"/>
    <x v="15"/>
    <x v="1"/>
    <x v="1"/>
    <x v="4"/>
    <n v="399"/>
    <n v="2"/>
    <n v="798"/>
  </r>
  <r>
    <s v="0363"/>
    <x v="111"/>
    <n v="5"/>
    <x v="15"/>
    <x v="6"/>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1"/>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1"/>
    <x v="0"/>
    <x v="2"/>
    <n v="159"/>
    <n v="4"/>
    <n v="636"/>
  </r>
  <r>
    <s v="0376"/>
    <x v="114"/>
    <n v="16"/>
    <x v="4"/>
    <x v="4"/>
    <x v="3"/>
    <x v="3"/>
    <n v="69"/>
    <n v="3"/>
    <n v="207"/>
  </r>
  <r>
    <s v="0377"/>
    <x v="114"/>
    <n v="12"/>
    <x v="16"/>
    <x v="1"/>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6"/>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1"/>
    <x v="0"/>
    <x v="1"/>
    <n v="289"/>
    <n v="3"/>
    <n v="867"/>
  </r>
  <r>
    <s v="0390"/>
    <x v="117"/>
    <n v="1"/>
    <x v="1"/>
    <x v="6"/>
    <x v="1"/>
    <x v="1"/>
    <n v="289"/>
    <n v="4"/>
    <n v="1156"/>
  </r>
  <r>
    <s v="0391"/>
    <x v="117"/>
    <n v="10"/>
    <x v="14"/>
    <x v="5"/>
    <x v="2"/>
    <x v="0"/>
    <n v="199"/>
    <n v="0"/>
    <n v="0"/>
  </r>
  <r>
    <s v="0392"/>
    <x v="118"/>
    <n v="8"/>
    <x v="10"/>
    <x v="2"/>
    <x v="2"/>
    <x v="1"/>
    <n v="289"/>
    <n v="0"/>
    <n v="0"/>
  </r>
  <r>
    <s v="0393"/>
    <x v="118"/>
    <n v="14"/>
    <x v="7"/>
    <x v="1"/>
    <x v="0"/>
    <x v="3"/>
    <n v="69"/>
    <n v="7"/>
    <n v="483"/>
  </r>
  <r>
    <s v="0394"/>
    <x v="119"/>
    <n v="18"/>
    <x v="3"/>
    <x v="3"/>
    <x v="3"/>
    <x v="0"/>
    <n v="199"/>
    <n v="3"/>
    <n v="597"/>
  </r>
  <r>
    <s v="0395"/>
    <x v="120"/>
    <n v="18"/>
    <x v="3"/>
    <x v="3"/>
    <x v="3"/>
    <x v="3"/>
    <n v="69"/>
    <n v="3"/>
    <n v="207"/>
  </r>
  <r>
    <s v="0396"/>
    <x v="121"/>
    <n v="14"/>
    <x v="7"/>
    <x v="1"/>
    <x v="0"/>
    <x v="2"/>
    <n v="159"/>
    <n v="5"/>
    <n v="795"/>
  </r>
  <r>
    <s v="0397"/>
    <x v="121"/>
    <n v="19"/>
    <x v="13"/>
    <x v="4"/>
    <x v="3"/>
    <x v="1"/>
    <n v="289"/>
    <n v="1"/>
    <n v="289"/>
  </r>
  <r>
    <s v="0398"/>
    <x v="122"/>
    <n v="18"/>
    <x v="3"/>
    <x v="4"/>
    <x v="3"/>
    <x v="2"/>
    <n v="159"/>
    <n v="0"/>
    <n v="0"/>
  </r>
  <r>
    <s v="0399"/>
    <x v="122"/>
    <n v="5"/>
    <x v="15"/>
    <x v="6"/>
    <x v="1"/>
    <x v="4"/>
    <n v="399"/>
    <n v="7"/>
    <n v="2793"/>
  </r>
  <r>
    <s v="0400"/>
    <x v="122"/>
    <n v="19"/>
    <x v="13"/>
    <x v="3"/>
    <x v="3"/>
    <x v="1"/>
    <n v="289"/>
    <n v="6"/>
    <n v="1734"/>
  </r>
  <r>
    <s v="0401"/>
    <x v="123"/>
    <n v="5"/>
    <x v="15"/>
    <x v="1"/>
    <x v="1"/>
    <x v="3"/>
    <n v="69"/>
    <n v="0"/>
    <n v="0"/>
  </r>
  <r>
    <s v="0402"/>
    <x v="124"/>
    <n v="16"/>
    <x v="4"/>
    <x v="4"/>
    <x v="3"/>
    <x v="1"/>
    <n v="289"/>
    <n v="8"/>
    <n v="2312"/>
  </r>
  <r>
    <s v="0403"/>
    <x v="124"/>
    <n v="12"/>
    <x v="16"/>
    <x v="1"/>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6"/>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6"/>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6"/>
    <x v="1"/>
    <x v="2"/>
    <n v="159"/>
    <n v="9"/>
    <n v="1431"/>
  </r>
  <r>
    <s v="0423"/>
    <x v="131"/>
    <n v="5"/>
    <x v="15"/>
    <x v="6"/>
    <x v="1"/>
    <x v="3"/>
    <n v="69"/>
    <n v="4"/>
    <n v="276"/>
  </r>
  <r>
    <s v="0424"/>
    <x v="131"/>
    <n v="1"/>
    <x v="1"/>
    <x v="6"/>
    <x v="1"/>
    <x v="3"/>
    <n v="69"/>
    <n v="8"/>
    <n v="552"/>
  </r>
  <r>
    <s v="0425"/>
    <x v="131"/>
    <n v="1"/>
    <x v="1"/>
    <x v="6"/>
    <x v="1"/>
    <x v="1"/>
    <n v="289"/>
    <n v="7"/>
    <n v="2023"/>
  </r>
  <r>
    <s v="0426"/>
    <x v="131"/>
    <n v="17"/>
    <x v="6"/>
    <x v="4"/>
    <x v="3"/>
    <x v="0"/>
    <n v="199"/>
    <n v="8"/>
    <n v="1592"/>
  </r>
  <r>
    <s v="0427"/>
    <x v="132"/>
    <n v="5"/>
    <x v="15"/>
    <x v="1"/>
    <x v="1"/>
    <x v="0"/>
    <n v="199"/>
    <n v="6"/>
    <n v="1194"/>
  </r>
  <r>
    <s v="0428"/>
    <x v="132"/>
    <n v="13"/>
    <x v="5"/>
    <x v="1"/>
    <x v="0"/>
    <x v="3"/>
    <n v="69"/>
    <n v="3"/>
    <n v="207"/>
  </r>
  <r>
    <s v="0429"/>
    <x v="133"/>
    <n v="18"/>
    <x v="3"/>
    <x v="4"/>
    <x v="3"/>
    <x v="3"/>
    <n v="69"/>
    <n v="9"/>
    <n v="621"/>
  </r>
  <r>
    <s v="0430"/>
    <x v="134"/>
    <n v="16"/>
    <x v="4"/>
    <x v="4"/>
    <x v="3"/>
    <x v="1"/>
    <n v="289"/>
    <n v="7"/>
    <n v="2023"/>
  </r>
  <r>
    <s v="0431"/>
    <x v="134"/>
    <n v="4"/>
    <x v="12"/>
    <x v="6"/>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6"/>
    <x v="1"/>
    <x v="3"/>
    <n v="69"/>
    <n v="7"/>
    <n v="483"/>
  </r>
  <r>
    <s v="0438"/>
    <x v="134"/>
    <n v="2"/>
    <x v="18"/>
    <x v="6"/>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6"/>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1"/>
    <x v="0"/>
    <x v="3"/>
    <n v="69"/>
    <n v="9"/>
    <n v="621"/>
  </r>
  <r>
    <s v="0456"/>
    <x v="136"/>
    <n v="3"/>
    <x v="9"/>
    <x v="1"/>
    <x v="1"/>
    <x v="4"/>
    <n v="399"/>
    <n v="7"/>
    <n v="2793"/>
  </r>
  <r>
    <s v="0457"/>
    <x v="136"/>
    <n v="3"/>
    <x v="9"/>
    <x v="1"/>
    <x v="1"/>
    <x v="2"/>
    <n v="159"/>
    <n v="9"/>
    <n v="1431"/>
  </r>
  <r>
    <s v="0458"/>
    <x v="136"/>
    <n v="12"/>
    <x v="16"/>
    <x v="1"/>
    <x v="0"/>
    <x v="0"/>
    <n v="199"/>
    <n v="3"/>
    <n v="597"/>
  </r>
  <r>
    <s v="0459"/>
    <x v="136"/>
    <n v="5"/>
    <x v="15"/>
    <x v="6"/>
    <x v="1"/>
    <x v="2"/>
    <n v="159"/>
    <n v="1"/>
    <n v="159"/>
  </r>
  <r>
    <s v="0460"/>
    <x v="137"/>
    <n v="11"/>
    <x v="0"/>
    <x v="1"/>
    <x v="0"/>
    <x v="2"/>
    <n v="159"/>
    <n v="4"/>
    <n v="636"/>
  </r>
  <r>
    <s v="0461"/>
    <x v="137"/>
    <n v="7"/>
    <x v="17"/>
    <x v="5"/>
    <x v="2"/>
    <x v="4"/>
    <n v="399"/>
    <n v="0"/>
    <n v="0"/>
  </r>
  <r>
    <s v="0462"/>
    <x v="137"/>
    <n v="1"/>
    <x v="1"/>
    <x v="1"/>
    <x v="1"/>
    <x v="4"/>
    <n v="399"/>
    <n v="3"/>
    <n v="1197"/>
  </r>
  <r>
    <s v="0463"/>
    <x v="138"/>
    <n v="10"/>
    <x v="14"/>
    <x v="2"/>
    <x v="2"/>
    <x v="4"/>
    <n v="399"/>
    <n v="9"/>
    <n v="3591"/>
  </r>
  <r>
    <s v="0464"/>
    <x v="138"/>
    <n v="4"/>
    <x v="12"/>
    <x v="6"/>
    <x v="1"/>
    <x v="1"/>
    <n v="289"/>
    <n v="2"/>
    <n v="578"/>
  </r>
  <r>
    <s v="0465"/>
    <x v="138"/>
    <n v="11"/>
    <x v="0"/>
    <x v="1"/>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6"/>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6"/>
    <x v="1"/>
    <x v="0"/>
    <n v="199"/>
    <n v="4"/>
    <n v="796"/>
  </r>
  <r>
    <s v="0485"/>
    <x v="144"/>
    <n v="16"/>
    <x v="4"/>
    <x v="3"/>
    <x v="3"/>
    <x v="0"/>
    <n v="199"/>
    <n v="7"/>
    <n v="1393"/>
  </r>
  <r>
    <s v="0486"/>
    <x v="144"/>
    <n v="8"/>
    <x v="10"/>
    <x v="2"/>
    <x v="2"/>
    <x v="2"/>
    <n v="159"/>
    <n v="4"/>
    <n v="636"/>
  </r>
  <r>
    <s v="0487"/>
    <x v="144"/>
    <n v="4"/>
    <x v="12"/>
    <x v="6"/>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6"/>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1"/>
    <x v="0"/>
    <x v="0"/>
    <n v="199"/>
    <n v="2"/>
    <n v="398"/>
  </r>
  <r>
    <s v="0506"/>
    <x v="148"/>
    <n v="17"/>
    <x v="6"/>
    <x v="3"/>
    <x v="3"/>
    <x v="3"/>
    <n v="69"/>
    <n v="4"/>
    <n v="276"/>
  </r>
  <r>
    <s v="0507"/>
    <x v="148"/>
    <n v="2"/>
    <x v="18"/>
    <x v="6"/>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6"/>
    <x v="1"/>
    <x v="3"/>
    <n v="69"/>
    <n v="9"/>
    <n v="621"/>
  </r>
  <r>
    <s v="0513"/>
    <x v="150"/>
    <n v="14"/>
    <x v="7"/>
    <x v="1"/>
    <x v="0"/>
    <x v="3"/>
    <n v="69"/>
    <n v="3"/>
    <n v="207"/>
  </r>
  <r>
    <s v="0514"/>
    <x v="151"/>
    <n v="14"/>
    <x v="7"/>
    <x v="0"/>
    <x v="0"/>
    <x v="3"/>
    <n v="69"/>
    <n v="0"/>
    <n v="0"/>
  </r>
  <r>
    <s v="0515"/>
    <x v="151"/>
    <n v="8"/>
    <x v="10"/>
    <x v="5"/>
    <x v="2"/>
    <x v="1"/>
    <n v="289"/>
    <n v="4"/>
    <n v="1156"/>
  </r>
  <r>
    <s v="0516"/>
    <x v="151"/>
    <n v="4"/>
    <x v="12"/>
    <x v="6"/>
    <x v="1"/>
    <x v="1"/>
    <n v="289"/>
    <n v="3"/>
    <n v="867"/>
  </r>
  <r>
    <s v="0517"/>
    <x v="152"/>
    <n v="19"/>
    <x v="13"/>
    <x v="3"/>
    <x v="3"/>
    <x v="1"/>
    <n v="289"/>
    <n v="4"/>
    <n v="1156"/>
  </r>
  <r>
    <s v="0518"/>
    <x v="152"/>
    <n v="9"/>
    <x v="2"/>
    <x v="2"/>
    <x v="2"/>
    <x v="0"/>
    <n v="199"/>
    <n v="7"/>
    <n v="1393"/>
  </r>
  <r>
    <s v="0519"/>
    <x v="153"/>
    <n v="5"/>
    <x v="15"/>
    <x v="6"/>
    <x v="1"/>
    <x v="0"/>
    <n v="199"/>
    <n v="9"/>
    <n v="1791"/>
  </r>
  <r>
    <s v="0520"/>
    <x v="153"/>
    <n v="18"/>
    <x v="3"/>
    <x v="3"/>
    <x v="3"/>
    <x v="4"/>
    <n v="399"/>
    <n v="7"/>
    <n v="2793"/>
  </r>
  <r>
    <s v="0521"/>
    <x v="153"/>
    <n v="5"/>
    <x v="15"/>
    <x v="6"/>
    <x v="1"/>
    <x v="1"/>
    <n v="289"/>
    <n v="3"/>
    <n v="867"/>
  </r>
  <r>
    <s v="0522"/>
    <x v="153"/>
    <n v="12"/>
    <x v="16"/>
    <x v="1"/>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6"/>
    <x v="1"/>
    <x v="1"/>
    <n v="289"/>
    <n v="7"/>
    <n v="2023"/>
  </r>
  <r>
    <s v="0528"/>
    <x v="153"/>
    <n v="4"/>
    <x v="12"/>
    <x v="1"/>
    <x v="1"/>
    <x v="1"/>
    <n v="289"/>
    <n v="9"/>
    <n v="2601"/>
  </r>
  <r>
    <s v="0529"/>
    <x v="153"/>
    <n v="13"/>
    <x v="5"/>
    <x v="1"/>
    <x v="0"/>
    <x v="0"/>
    <n v="199"/>
    <n v="8"/>
    <n v="1592"/>
  </r>
  <r>
    <s v="0530"/>
    <x v="153"/>
    <n v="16"/>
    <x v="4"/>
    <x v="4"/>
    <x v="3"/>
    <x v="4"/>
    <n v="399"/>
    <n v="7"/>
    <n v="2793"/>
  </r>
  <r>
    <s v="0531"/>
    <x v="154"/>
    <n v="8"/>
    <x v="10"/>
    <x v="2"/>
    <x v="2"/>
    <x v="0"/>
    <n v="199"/>
    <n v="3"/>
    <n v="597"/>
  </r>
  <r>
    <s v="0532"/>
    <x v="154"/>
    <n v="11"/>
    <x v="0"/>
    <x v="1"/>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1"/>
    <x v="0"/>
    <x v="4"/>
    <n v="399"/>
    <n v="0"/>
    <n v="0"/>
  </r>
  <r>
    <s v="0546"/>
    <x v="160"/>
    <n v="4"/>
    <x v="12"/>
    <x v="6"/>
    <x v="1"/>
    <x v="0"/>
    <n v="199"/>
    <n v="5"/>
    <n v="995"/>
  </r>
  <r>
    <s v="0547"/>
    <x v="161"/>
    <n v="6"/>
    <x v="11"/>
    <x v="2"/>
    <x v="2"/>
    <x v="3"/>
    <n v="69"/>
    <n v="7"/>
    <n v="483"/>
  </r>
  <r>
    <s v="0548"/>
    <x v="161"/>
    <n v="2"/>
    <x v="18"/>
    <x v="6"/>
    <x v="1"/>
    <x v="0"/>
    <n v="199"/>
    <n v="7"/>
    <n v="1393"/>
  </r>
  <r>
    <s v="0549"/>
    <x v="161"/>
    <n v="17"/>
    <x v="6"/>
    <x v="3"/>
    <x v="3"/>
    <x v="0"/>
    <n v="199"/>
    <n v="2"/>
    <n v="398"/>
  </r>
  <r>
    <s v="0550"/>
    <x v="161"/>
    <n v="18"/>
    <x v="3"/>
    <x v="3"/>
    <x v="3"/>
    <x v="2"/>
    <n v="159"/>
    <n v="0"/>
    <n v="0"/>
  </r>
  <r>
    <s v="0551"/>
    <x v="161"/>
    <n v="5"/>
    <x v="15"/>
    <x v="1"/>
    <x v="1"/>
    <x v="3"/>
    <n v="69"/>
    <n v="5"/>
    <n v="345"/>
  </r>
  <r>
    <s v="0552"/>
    <x v="161"/>
    <n v="2"/>
    <x v="18"/>
    <x v="6"/>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6"/>
    <x v="1"/>
    <x v="2"/>
    <n v="159"/>
    <n v="1"/>
    <n v="159"/>
  </r>
  <r>
    <s v="0558"/>
    <x v="163"/>
    <n v="14"/>
    <x v="7"/>
    <x v="1"/>
    <x v="0"/>
    <x v="4"/>
    <n v="399"/>
    <n v="9"/>
    <n v="3591"/>
  </r>
  <r>
    <s v="0559"/>
    <x v="163"/>
    <n v="2"/>
    <x v="18"/>
    <x v="6"/>
    <x v="1"/>
    <x v="1"/>
    <n v="289"/>
    <n v="2"/>
    <n v="578"/>
  </r>
  <r>
    <s v="0560"/>
    <x v="163"/>
    <n v="15"/>
    <x v="19"/>
    <x v="1"/>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6"/>
    <x v="1"/>
    <x v="2"/>
    <n v="159"/>
    <n v="8"/>
    <n v="1272"/>
  </r>
  <r>
    <s v="0568"/>
    <x v="166"/>
    <n v="14"/>
    <x v="7"/>
    <x v="1"/>
    <x v="0"/>
    <x v="4"/>
    <n v="399"/>
    <n v="0"/>
    <n v="0"/>
  </r>
  <r>
    <s v="0569"/>
    <x v="167"/>
    <n v="18"/>
    <x v="3"/>
    <x v="3"/>
    <x v="3"/>
    <x v="2"/>
    <n v="159"/>
    <n v="7"/>
    <n v="1113"/>
  </r>
  <r>
    <s v="0570"/>
    <x v="168"/>
    <n v="3"/>
    <x v="9"/>
    <x v="6"/>
    <x v="1"/>
    <x v="1"/>
    <n v="289"/>
    <n v="3"/>
    <n v="867"/>
  </r>
  <r>
    <s v="0571"/>
    <x v="168"/>
    <n v="3"/>
    <x v="9"/>
    <x v="6"/>
    <x v="1"/>
    <x v="1"/>
    <n v="289"/>
    <n v="1"/>
    <n v="289"/>
  </r>
  <r>
    <s v="0572"/>
    <x v="168"/>
    <n v="11"/>
    <x v="0"/>
    <x v="1"/>
    <x v="0"/>
    <x v="2"/>
    <n v="159"/>
    <n v="4"/>
    <n v="636"/>
  </r>
  <r>
    <s v="0573"/>
    <x v="169"/>
    <n v="20"/>
    <x v="8"/>
    <x v="3"/>
    <x v="3"/>
    <x v="4"/>
    <n v="399"/>
    <n v="5"/>
    <n v="1995"/>
  </r>
  <r>
    <s v="0574"/>
    <x v="170"/>
    <n v="5"/>
    <x v="15"/>
    <x v="1"/>
    <x v="1"/>
    <x v="2"/>
    <n v="159"/>
    <n v="3"/>
    <n v="477"/>
  </r>
  <r>
    <s v="0575"/>
    <x v="170"/>
    <n v="18"/>
    <x v="3"/>
    <x v="4"/>
    <x v="3"/>
    <x v="3"/>
    <n v="69"/>
    <n v="1"/>
    <n v="69"/>
  </r>
  <r>
    <s v="0576"/>
    <x v="170"/>
    <n v="4"/>
    <x v="12"/>
    <x v="6"/>
    <x v="1"/>
    <x v="3"/>
    <n v="69"/>
    <n v="3"/>
    <n v="207"/>
  </r>
  <r>
    <s v="0577"/>
    <x v="170"/>
    <n v="12"/>
    <x v="16"/>
    <x v="0"/>
    <x v="0"/>
    <x v="2"/>
    <n v="159"/>
    <n v="6"/>
    <n v="954"/>
  </r>
  <r>
    <s v="0578"/>
    <x v="171"/>
    <n v="14"/>
    <x v="7"/>
    <x v="0"/>
    <x v="0"/>
    <x v="4"/>
    <n v="399"/>
    <n v="9"/>
    <n v="3591"/>
  </r>
  <r>
    <s v="0579"/>
    <x v="172"/>
    <n v="7"/>
    <x v="17"/>
    <x v="2"/>
    <x v="2"/>
    <x v="4"/>
    <n v="399"/>
    <n v="0"/>
    <n v="0"/>
  </r>
  <r>
    <s v="0580"/>
    <x v="172"/>
    <n v="15"/>
    <x v="19"/>
    <x v="1"/>
    <x v="0"/>
    <x v="2"/>
    <n v="159"/>
    <n v="6"/>
    <n v="954"/>
  </r>
  <r>
    <s v="0581"/>
    <x v="172"/>
    <n v="15"/>
    <x v="19"/>
    <x v="0"/>
    <x v="0"/>
    <x v="2"/>
    <n v="159"/>
    <n v="8"/>
    <n v="1272"/>
  </r>
  <r>
    <s v="0582"/>
    <x v="172"/>
    <n v="15"/>
    <x v="19"/>
    <x v="1"/>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6"/>
    <x v="1"/>
    <x v="1"/>
    <n v="289"/>
    <n v="3"/>
    <n v="867"/>
  </r>
  <r>
    <s v="0592"/>
    <x v="176"/>
    <n v="6"/>
    <x v="11"/>
    <x v="5"/>
    <x v="2"/>
    <x v="1"/>
    <n v="289"/>
    <n v="9"/>
    <n v="2601"/>
  </r>
  <r>
    <s v="0593"/>
    <x v="176"/>
    <n v="17"/>
    <x v="6"/>
    <x v="3"/>
    <x v="3"/>
    <x v="3"/>
    <n v="69"/>
    <n v="9"/>
    <n v="621"/>
  </r>
  <r>
    <s v="0594"/>
    <x v="176"/>
    <n v="2"/>
    <x v="18"/>
    <x v="6"/>
    <x v="1"/>
    <x v="1"/>
    <n v="289"/>
    <n v="1"/>
    <n v="289"/>
  </r>
  <r>
    <s v="0595"/>
    <x v="176"/>
    <n v="10"/>
    <x v="14"/>
    <x v="5"/>
    <x v="2"/>
    <x v="0"/>
    <n v="199"/>
    <n v="6"/>
    <n v="1194"/>
  </r>
  <r>
    <s v="0596"/>
    <x v="176"/>
    <n v="11"/>
    <x v="0"/>
    <x v="1"/>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1"/>
    <x v="0"/>
    <x v="0"/>
    <n v="199"/>
    <n v="3"/>
    <n v="597"/>
  </r>
  <r>
    <s v="0603"/>
    <x v="178"/>
    <n v="11"/>
    <x v="0"/>
    <x v="0"/>
    <x v="0"/>
    <x v="1"/>
    <n v="289"/>
    <n v="7"/>
    <n v="2023"/>
  </r>
  <r>
    <s v="0604"/>
    <x v="178"/>
    <n v="1"/>
    <x v="1"/>
    <x v="6"/>
    <x v="1"/>
    <x v="1"/>
    <n v="289"/>
    <n v="8"/>
    <n v="2312"/>
  </r>
  <r>
    <s v="0605"/>
    <x v="179"/>
    <n v="15"/>
    <x v="19"/>
    <x v="1"/>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1"/>
    <x v="0"/>
    <x v="3"/>
    <n v="69"/>
    <n v="8"/>
    <n v="552"/>
  </r>
  <r>
    <s v="0611"/>
    <x v="181"/>
    <n v="10"/>
    <x v="14"/>
    <x v="5"/>
    <x v="2"/>
    <x v="1"/>
    <n v="289"/>
    <n v="9"/>
    <n v="2601"/>
  </r>
  <r>
    <s v="0612"/>
    <x v="181"/>
    <n v="17"/>
    <x v="6"/>
    <x v="3"/>
    <x v="3"/>
    <x v="1"/>
    <n v="289"/>
    <n v="9"/>
    <n v="2601"/>
  </r>
  <r>
    <s v="0613"/>
    <x v="182"/>
    <n v="15"/>
    <x v="19"/>
    <x v="1"/>
    <x v="0"/>
    <x v="3"/>
    <n v="69"/>
    <n v="2"/>
    <n v="138"/>
  </r>
  <r>
    <s v="0614"/>
    <x v="183"/>
    <n v="20"/>
    <x v="8"/>
    <x v="4"/>
    <x v="3"/>
    <x v="1"/>
    <n v="289"/>
    <n v="0"/>
    <n v="0"/>
  </r>
  <r>
    <s v="0615"/>
    <x v="184"/>
    <n v="10"/>
    <x v="14"/>
    <x v="2"/>
    <x v="2"/>
    <x v="2"/>
    <n v="159"/>
    <n v="2"/>
    <n v="318"/>
  </r>
  <r>
    <s v="0616"/>
    <x v="185"/>
    <n v="11"/>
    <x v="0"/>
    <x v="1"/>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1"/>
    <x v="0"/>
    <x v="2"/>
    <n v="159"/>
    <n v="9"/>
    <n v="1431"/>
  </r>
  <r>
    <s v="0623"/>
    <x v="187"/>
    <n v="14"/>
    <x v="7"/>
    <x v="1"/>
    <x v="0"/>
    <x v="0"/>
    <n v="199"/>
    <n v="0"/>
    <n v="0"/>
  </r>
  <r>
    <s v="0624"/>
    <x v="188"/>
    <n v="3"/>
    <x v="9"/>
    <x v="6"/>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6"/>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1"/>
    <x v="0"/>
    <x v="1"/>
    <n v="289"/>
    <n v="3"/>
    <n v="867"/>
  </r>
  <r>
    <s v="0651"/>
    <x v="197"/>
    <n v="17"/>
    <x v="6"/>
    <x v="4"/>
    <x v="3"/>
    <x v="2"/>
    <n v="159"/>
    <n v="2"/>
    <n v="318"/>
  </r>
  <r>
    <s v="0652"/>
    <x v="197"/>
    <n v="15"/>
    <x v="19"/>
    <x v="1"/>
    <x v="0"/>
    <x v="2"/>
    <n v="159"/>
    <n v="3"/>
    <n v="477"/>
  </r>
  <r>
    <s v="0653"/>
    <x v="198"/>
    <n v="5"/>
    <x v="15"/>
    <x v="6"/>
    <x v="1"/>
    <x v="2"/>
    <n v="159"/>
    <n v="1"/>
    <n v="159"/>
  </r>
  <r>
    <s v="0654"/>
    <x v="198"/>
    <n v="1"/>
    <x v="1"/>
    <x v="1"/>
    <x v="1"/>
    <x v="3"/>
    <n v="69"/>
    <n v="0"/>
    <n v="0"/>
  </r>
  <r>
    <s v="0655"/>
    <x v="198"/>
    <n v="2"/>
    <x v="18"/>
    <x v="1"/>
    <x v="1"/>
    <x v="1"/>
    <n v="289"/>
    <n v="2"/>
    <n v="578"/>
  </r>
  <r>
    <s v="0656"/>
    <x v="198"/>
    <n v="12"/>
    <x v="16"/>
    <x v="1"/>
    <x v="0"/>
    <x v="2"/>
    <n v="159"/>
    <n v="5"/>
    <n v="795"/>
  </r>
  <r>
    <s v="0657"/>
    <x v="198"/>
    <n v="6"/>
    <x v="11"/>
    <x v="5"/>
    <x v="2"/>
    <x v="3"/>
    <n v="69"/>
    <n v="3"/>
    <n v="207"/>
  </r>
  <r>
    <s v="0658"/>
    <x v="198"/>
    <n v="5"/>
    <x v="15"/>
    <x v="1"/>
    <x v="1"/>
    <x v="2"/>
    <n v="159"/>
    <n v="9"/>
    <n v="1431"/>
  </r>
  <r>
    <s v="0659"/>
    <x v="199"/>
    <n v="15"/>
    <x v="19"/>
    <x v="1"/>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1"/>
    <x v="0"/>
    <x v="4"/>
    <n v="399"/>
    <n v="5"/>
    <n v="1995"/>
  </r>
  <r>
    <s v="0665"/>
    <x v="202"/>
    <n v="1"/>
    <x v="1"/>
    <x v="1"/>
    <x v="1"/>
    <x v="4"/>
    <n v="399"/>
    <n v="8"/>
    <n v="3192"/>
  </r>
  <r>
    <s v="0666"/>
    <x v="202"/>
    <n v="13"/>
    <x v="5"/>
    <x v="1"/>
    <x v="0"/>
    <x v="3"/>
    <n v="69"/>
    <n v="0"/>
    <n v="0"/>
  </r>
  <r>
    <s v="0667"/>
    <x v="203"/>
    <n v="14"/>
    <x v="7"/>
    <x v="1"/>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6"/>
    <x v="1"/>
    <x v="3"/>
    <n v="69"/>
    <n v="4"/>
    <n v="276"/>
  </r>
  <r>
    <s v="0682"/>
    <x v="207"/>
    <n v="18"/>
    <x v="3"/>
    <x v="3"/>
    <x v="3"/>
    <x v="1"/>
    <n v="289"/>
    <n v="3"/>
    <n v="867"/>
  </r>
  <r>
    <s v="0683"/>
    <x v="207"/>
    <n v="16"/>
    <x v="4"/>
    <x v="4"/>
    <x v="3"/>
    <x v="1"/>
    <n v="289"/>
    <n v="6"/>
    <n v="1734"/>
  </r>
  <r>
    <s v="0684"/>
    <x v="207"/>
    <n v="18"/>
    <x v="3"/>
    <x v="3"/>
    <x v="3"/>
    <x v="2"/>
    <n v="159"/>
    <n v="3"/>
    <n v="477"/>
  </r>
  <r>
    <s v="0685"/>
    <x v="207"/>
    <n v="11"/>
    <x v="0"/>
    <x v="1"/>
    <x v="0"/>
    <x v="0"/>
    <n v="199"/>
    <n v="4"/>
    <n v="796"/>
  </r>
  <r>
    <s v="0686"/>
    <x v="207"/>
    <n v="1"/>
    <x v="1"/>
    <x v="6"/>
    <x v="1"/>
    <x v="3"/>
    <n v="69"/>
    <n v="1"/>
    <n v="69"/>
  </r>
  <r>
    <s v="0687"/>
    <x v="207"/>
    <n v="15"/>
    <x v="19"/>
    <x v="1"/>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1"/>
    <x v="0"/>
    <x v="1"/>
    <n v="289"/>
    <n v="7"/>
    <n v="2023"/>
  </r>
  <r>
    <s v="0696"/>
    <x v="209"/>
    <n v="3"/>
    <x v="9"/>
    <x v="6"/>
    <x v="1"/>
    <x v="0"/>
    <n v="199"/>
    <n v="8"/>
    <n v="1592"/>
  </r>
  <r>
    <s v="0697"/>
    <x v="209"/>
    <n v="5"/>
    <x v="15"/>
    <x v="6"/>
    <x v="1"/>
    <x v="2"/>
    <n v="159"/>
    <n v="1"/>
    <n v="159"/>
  </r>
  <r>
    <s v="0698"/>
    <x v="210"/>
    <n v="8"/>
    <x v="10"/>
    <x v="5"/>
    <x v="2"/>
    <x v="1"/>
    <n v="289"/>
    <n v="9"/>
    <n v="2601"/>
  </r>
  <r>
    <s v="0699"/>
    <x v="211"/>
    <n v="5"/>
    <x v="15"/>
    <x v="6"/>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1"/>
    <x v="0"/>
    <x v="2"/>
    <n v="159"/>
    <n v="5"/>
    <n v="795"/>
  </r>
  <r>
    <s v="0716"/>
    <x v="216"/>
    <n v="4"/>
    <x v="12"/>
    <x v="1"/>
    <x v="1"/>
    <x v="3"/>
    <n v="69"/>
    <n v="8"/>
    <n v="552"/>
  </r>
  <r>
    <s v="0717"/>
    <x v="216"/>
    <n v="12"/>
    <x v="16"/>
    <x v="0"/>
    <x v="0"/>
    <x v="0"/>
    <n v="199"/>
    <n v="2"/>
    <n v="398"/>
  </r>
  <r>
    <s v="0718"/>
    <x v="217"/>
    <n v="13"/>
    <x v="5"/>
    <x v="1"/>
    <x v="0"/>
    <x v="2"/>
    <n v="159"/>
    <n v="3"/>
    <n v="477"/>
  </r>
  <r>
    <s v="0719"/>
    <x v="217"/>
    <n v="2"/>
    <x v="18"/>
    <x v="6"/>
    <x v="1"/>
    <x v="2"/>
    <n v="159"/>
    <n v="4"/>
    <n v="636"/>
  </r>
  <r>
    <s v="0720"/>
    <x v="218"/>
    <n v="9"/>
    <x v="2"/>
    <x v="5"/>
    <x v="2"/>
    <x v="1"/>
    <n v="289"/>
    <n v="9"/>
    <n v="2601"/>
  </r>
  <r>
    <s v="0721"/>
    <x v="218"/>
    <n v="7"/>
    <x v="17"/>
    <x v="5"/>
    <x v="2"/>
    <x v="2"/>
    <n v="159"/>
    <n v="5"/>
    <n v="795"/>
  </r>
  <r>
    <s v="0722"/>
    <x v="218"/>
    <n v="11"/>
    <x v="0"/>
    <x v="1"/>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6"/>
    <x v="1"/>
    <x v="1"/>
    <n v="289"/>
    <n v="6"/>
    <n v="1734"/>
  </r>
  <r>
    <s v="0733"/>
    <x v="221"/>
    <n v="17"/>
    <x v="6"/>
    <x v="4"/>
    <x v="3"/>
    <x v="2"/>
    <n v="159"/>
    <n v="4"/>
    <n v="636"/>
  </r>
  <r>
    <s v="0734"/>
    <x v="221"/>
    <n v="3"/>
    <x v="9"/>
    <x v="1"/>
    <x v="1"/>
    <x v="1"/>
    <n v="289"/>
    <n v="2"/>
    <n v="578"/>
  </r>
  <r>
    <s v="0735"/>
    <x v="222"/>
    <n v="3"/>
    <x v="9"/>
    <x v="6"/>
    <x v="1"/>
    <x v="4"/>
    <n v="399"/>
    <n v="0"/>
    <n v="0"/>
  </r>
  <r>
    <s v="0736"/>
    <x v="222"/>
    <n v="14"/>
    <x v="7"/>
    <x v="0"/>
    <x v="0"/>
    <x v="2"/>
    <n v="159"/>
    <n v="6"/>
    <n v="954"/>
  </r>
  <r>
    <s v="0737"/>
    <x v="222"/>
    <n v="12"/>
    <x v="16"/>
    <x v="1"/>
    <x v="0"/>
    <x v="2"/>
    <n v="159"/>
    <n v="5"/>
    <n v="795"/>
  </r>
  <r>
    <s v="0738"/>
    <x v="223"/>
    <n v="8"/>
    <x v="10"/>
    <x v="2"/>
    <x v="2"/>
    <x v="4"/>
    <n v="399"/>
    <n v="7"/>
    <n v="2793"/>
  </r>
  <r>
    <s v="0739"/>
    <x v="224"/>
    <n v="1"/>
    <x v="1"/>
    <x v="6"/>
    <x v="1"/>
    <x v="3"/>
    <n v="69"/>
    <n v="6"/>
    <n v="414"/>
  </r>
  <r>
    <s v="0740"/>
    <x v="224"/>
    <n v="19"/>
    <x v="13"/>
    <x v="4"/>
    <x v="3"/>
    <x v="0"/>
    <n v="199"/>
    <n v="4"/>
    <n v="796"/>
  </r>
  <r>
    <s v="0741"/>
    <x v="225"/>
    <n v="1"/>
    <x v="1"/>
    <x v="6"/>
    <x v="1"/>
    <x v="1"/>
    <n v="289"/>
    <n v="7"/>
    <n v="2023"/>
  </r>
  <r>
    <s v="0742"/>
    <x v="225"/>
    <n v="18"/>
    <x v="3"/>
    <x v="4"/>
    <x v="3"/>
    <x v="1"/>
    <n v="289"/>
    <n v="0"/>
    <n v="0"/>
  </r>
  <r>
    <s v="0743"/>
    <x v="226"/>
    <n v="19"/>
    <x v="13"/>
    <x v="3"/>
    <x v="3"/>
    <x v="3"/>
    <n v="69"/>
    <n v="9"/>
    <n v="621"/>
  </r>
  <r>
    <s v="0744"/>
    <x v="227"/>
    <n v="12"/>
    <x v="16"/>
    <x v="1"/>
    <x v="0"/>
    <x v="3"/>
    <n v="69"/>
    <n v="5"/>
    <n v="345"/>
  </r>
  <r>
    <s v="0745"/>
    <x v="227"/>
    <n v="8"/>
    <x v="10"/>
    <x v="2"/>
    <x v="2"/>
    <x v="4"/>
    <n v="399"/>
    <n v="0"/>
    <n v="0"/>
  </r>
  <r>
    <s v="0746"/>
    <x v="228"/>
    <n v="2"/>
    <x v="18"/>
    <x v="6"/>
    <x v="1"/>
    <x v="2"/>
    <n v="159"/>
    <n v="8"/>
    <n v="1272"/>
  </r>
  <r>
    <s v="0747"/>
    <x v="228"/>
    <n v="6"/>
    <x v="11"/>
    <x v="2"/>
    <x v="2"/>
    <x v="0"/>
    <n v="199"/>
    <n v="3"/>
    <n v="597"/>
  </r>
  <r>
    <s v="0748"/>
    <x v="229"/>
    <n v="8"/>
    <x v="10"/>
    <x v="2"/>
    <x v="2"/>
    <x v="0"/>
    <n v="199"/>
    <n v="7"/>
    <n v="1393"/>
  </r>
  <r>
    <s v="0749"/>
    <x v="229"/>
    <n v="11"/>
    <x v="0"/>
    <x v="1"/>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1"/>
    <x v="0"/>
    <x v="0"/>
    <n v="199"/>
    <n v="2"/>
    <n v="398"/>
  </r>
  <r>
    <s v="0755"/>
    <x v="231"/>
    <n v="20"/>
    <x v="8"/>
    <x v="3"/>
    <x v="3"/>
    <x v="0"/>
    <n v="199"/>
    <n v="6"/>
    <n v="1194"/>
  </r>
  <r>
    <s v="0756"/>
    <x v="231"/>
    <n v="17"/>
    <x v="6"/>
    <x v="3"/>
    <x v="3"/>
    <x v="4"/>
    <n v="399"/>
    <n v="6"/>
    <n v="2394"/>
  </r>
  <r>
    <s v="0757"/>
    <x v="231"/>
    <n v="13"/>
    <x v="5"/>
    <x v="1"/>
    <x v="0"/>
    <x v="1"/>
    <n v="289"/>
    <n v="0"/>
    <n v="0"/>
  </r>
  <r>
    <s v="0758"/>
    <x v="231"/>
    <n v="10"/>
    <x v="14"/>
    <x v="5"/>
    <x v="2"/>
    <x v="4"/>
    <n v="399"/>
    <n v="4"/>
    <n v="1596"/>
  </r>
  <r>
    <s v="0759"/>
    <x v="231"/>
    <n v="3"/>
    <x v="9"/>
    <x v="6"/>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1"/>
    <x v="0"/>
    <x v="4"/>
    <n v="399"/>
    <n v="9"/>
    <n v="3591"/>
  </r>
  <r>
    <s v="0767"/>
    <x v="234"/>
    <n v="13"/>
    <x v="5"/>
    <x v="0"/>
    <x v="0"/>
    <x v="0"/>
    <n v="199"/>
    <n v="1"/>
    <n v="199"/>
  </r>
  <r>
    <s v="0768"/>
    <x v="235"/>
    <n v="15"/>
    <x v="19"/>
    <x v="1"/>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1"/>
    <x v="0"/>
    <x v="4"/>
    <n v="399"/>
    <n v="1"/>
    <n v="399"/>
  </r>
  <r>
    <s v="0776"/>
    <x v="238"/>
    <n v="17"/>
    <x v="6"/>
    <x v="4"/>
    <x v="3"/>
    <x v="4"/>
    <n v="399"/>
    <n v="2"/>
    <n v="798"/>
  </r>
  <r>
    <s v="0777"/>
    <x v="238"/>
    <n v="4"/>
    <x v="12"/>
    <x v="6"/>
    <x v="1"/>
    <x v="4"/>
    <n v="399"/>
    <n v="3"/>
    <n v="1197"/>
  </r>
  <r>
    <s v="0778"/>
    <x v="238"/>
    <n v="2"/>
    <x v="18"/>
    <x v="1"/>
    <x v="1"/>
    <x v="1"/>
    <n v="289"/>
    <n v="5"/>
    <n v="1445"/>
  </r>
  <r>
    <s v="0779"/>
    <x v="238"/>
    <n v="14"/>
    <x v="7"/>
    <x v="1"/>
    <x v="0"/>
    <x v="1"/>
    <n v="289"/>
    <n v="6"/>
    <n v="1734"/>
  </r>
  <r>
    <s v="0780"/>
    <x v="238"/>
    <n v="7"/>
    <x v="17"/>
    <x v="2"/>
    <x v="2"/>
    <x v="4"/>
    <n v="399"/>
    <n v="8"/>
    <n v="3192"/>
  </r>
  <r>
    <s v="0781"/>
    <x v="239"/>
    <n v="11"/>
    <x v="0"/>
    <x v="1"/>
    <x v="0"/>
    <x v="3"/>
    <n v="69"/>
    <n v="6"/>
    <n v="414"/>
  </r>
  <r>
    <s v="0782"/>
    <x v="240"/>
    <n v="1"/>
    <x v="1"/>
    <x v="1"/>
    <x v="1"/>
    <x v="2"/>
    <n v="159"/>
    <n v="9"/>
    <n v="1431"/>
  </r>
  <r>
    <s v="0783"/>
    <x v="240"/>
    <n v="8"/>
    <x v="10"/>
    <x v="2"/>
    <x v="2"/>
    <x v="4"/>
    <n v="399"/>
    <n v="3"/>
    <n v="1197"/>
  </r>
  <r>
    <s v="0784"/>
    <x v="240"/>
    <n v="2"/>
    <x v="18"/>
    <x v="1"/>
    <x v="1"/>
    <x v="0"/>
    <n v="199"/>
    <n v="5"/>
    <n v="995"/>
  </r>
  <r>
    <s v="0785"/>
    <x v="240"/>
    <n v="5"/>
    <x v="15"/>
    <x v="6"/>
    <x v="1"/>
    <x v="4"/>
    <n v="399"/>
    <n v="6"/>
    <n v="2394"/>
  </r>
  <r>
    <s v="0786"/>
    <x v="240"/>
    <n v="4"/>
    <x v="12"/>
    <x v="6"/>
    <x v="1"/>
    <x v="1"/>
    <n v="289"/>
    <n v="6"/>
    <n v="1734"/>
  </r>
  <r>
    <s v="0787"/>
    <x v="241"/>
    <n v="14"/>
    <x v="7"/>
    <x v="0"/>
    <x v="0"/>
    <x v="3"/>
    <n v="69"/>
    <n v="1"/>
    <n v="69"/>
  </r>
  <r>
    <s v="0788"/>
    <x v="241"/>
    <n v="14"/>
    <x v="7"/>
    <x v="1"/>
    <x v="0"/>
    <x v="0"/>
    <n v="199"/>
    <n v="6"/>
    <n v="1194"/>
  </r>
  <r>
    <s v="0789"/>
    <x v="241"/>
    <n v="6"/>
    <x v="11"/>
    <x v="5"/>
    <x v="2"/>
    <x v="2"/>
    <n v="159"/>
    <n v="8"/>
    <n v="1272"/>
  </r>
  <r>
    <s v="0790"/>
    <x v="241"/>
    <n v="13"/>
    <x v="5"/>
    <x v="1"/>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1"/>
    <x v="0"/>
    <x v="0"/>
    <n v="199"/>
    <n v="9"/>
    <n v="1791"/>
  </r>
  <r>
    <s v="0796"/>
    <x v="243"/>
    <n v="18"/>
    <x v="3"/>
    <x v="4"/>
    <x v="3"/>
    <x v="1"/>
    <n v="289"/>
    <n v="4"/>
    <n v="1156"/>
  </r>
  <r>
    <s v="0797"/>
    <x v="244"/>
    <n v="4"/>
    <x v="12"/>
    <x v="6"/>
    <x v="1"/>
    <x v="3"/>
    <n v="69"/>
    <n v="2"/>
    <n v="138"/>
  </r>
  <r>
    <s v="0798"/>
    <x v="244"/>
    <n v="20"/>
    <x v="8"/>
    <x v="4"/>
    <x v="3"/>
    <x v="3"/>
    <n v="69"/>
    <n v="6"/>
    <n v="414"/>
  </r>
  <r>
    <s v="0799"/>
    <x v="245"/>
    <n v="16"/>
    <x v="4"/>
    <x v="4"/>
    <x v="3"/>
    <x v="4"/>
    <n v="399"/>
    <n v="5"/>
    <n v="1995"/>
  </r>
  <r>
    <s v="0800"/>
    <x v="245"/>
    <n v="3"/>
    <x v="9"/>
    <x v="6"/>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1"/>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1"/>
    <x v="0"/>
    <x v="4"/>
    <n v="399"/>
    <n v="4"/>
    <n v="1596"/>
  </r>
  <r>
    <s v="0817"/>
    <x v="250"/>
    <n v="20"/>
    <x v="8"/>
    <x v="3"/>
    <x v="3"/>
    <x v="3"/>
    <n v="69"/>
    <n v="5"/>
    <n v="345"/>
  </r>
  <r>
    <s v="0818"/>
    <x v="251"/>
    <n v="13"/>
    <x v="5"/>
    <x v="0"/>
    <x v="0"/>
    <x v="4"/>
    <n v="399"/>
    <n v="3"/>
    <n v="1197"/>
  </r>
  <r>
    <s v="0819"/>
    <x v="251"/>
    <n v="6"/>
    <x v="11"/>
    <x v="2"/>
    <x v="2"/>
    <x v="1"/>
    <n v="289"/>
    <n v="0"/>
    <n v="0"/>
  </r>
  <r>
    <s v="0820"/>
    <x v="252"/>
    <n v="11"/>
    <x v="0"/>
    <x v="1"/>
    <x v="0"/>
    <x v="2"/>
    <n v="159"/>
    <n v="4"/>
    <n v="636"/>
  </r>
  <r>
    <s v="0821"/>
    <x v="252"/>
    <n v="12"/>
    <x v="16"/>
    <x v="0"/>
    <x v="0"/>
    <x v="2"/>
    <n v="159"/>
    <n v="4"/>
    <n v="636"/>
  </r>
  <r>
    <s v="0822"/>
    <x v="252"/>
    <n v="19"/>
    <x v="13"/>
    <x v="3"/>
    <x v="3"/>
    <x v="4"/>
    <n v="399"/>
    <n v="4"/>
    <n v="1596"/>
  </r>
  <r>
    <s v="0823"/>
    <x v="252"/>
    <n v="11"/>
    <x v="0"/>
    <x v="1"/>
    <x v="0"/>
    <x v="3"/>
    <n v="69"/>
    <n v="8"/>
    <n v="552"/>
  </r>
  <r>
    <s v="0824"/>
    <x v="252"/>
    <n v="8"/>
    <x v="10"/>
    <x v="2"/>
    <x v="2"/>
    <x v="1"/>
    <n v="289"/>
    <n v="0"/>
    <n v="0"/>
  </r>
  <r>
    <s v="0825"/>
    <x v="253"/>
    <n v="20"/>
    <x v="8"/>
    <x v="4"/>
    <x v="3"/>
    <x v="4"/>
    <n v="399"/>
    <n v="9"/>
    <n v="3591"/>
  </r>
  <r>
    <s v="0826"/>
    <x v="253"/>
    <n v="15"/>
    <x v="19"/>
    <x v="1"/>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6"/>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6"/>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1"/>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1"/>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6"/>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1"/>
    <x v="0"/>
    <x v="4"/>
    <n v="399"/>
    <n v="3"/>
    <n v="1197"/>
  </r>
  <r>
    <s v="0870"/>
    <x v="270"/>
    <n v="3"/>
    <x v="9"/>
    <x v="6"/>
    <x v="1"/>
    <x v="2"/>
    <n v="159"/>
    <n v="5"/>
    <n v="795"/>
  </r>
  <r>
    <s v="0871"/>
    <x v="270"/>
    <n v="9"/>
    <x v="2"/>
    <x v="5"/>
    <x v="2"/>
    <x v="3"/>
    <n v="69"/>
    <n v="6"/>
    <n v="414"/>
  </r>
  <r>
    <s v="0872"/>
    <x v="270"/>
    <n v="1"/>
    <x v="1"/>
    <x v="1"/>
    <x v="1"/>
    <x v="2"/>
    <n v="159"/>
    <n v="5"/>
    <n v="795"/>
  </r>
  <r>
    <s v="0873"/>
    <x v="271"/>
    <n v="20"/>
    <x v="8"/>
    <x v="3"/>
    <x v="3"/>
    <x v="0"/>
    <n v="199"/>
    <n v="3"/>
    <n v="597"/>
  </r>
  <r>
    <s v="0874"/>
    <x v="271"/>
    <n v="3"/>
    <x v="9"/>
    <x v="6"/>
    <x v="1"/>
    <x v="1"/>
    <n v="289"/>
    <n v="8"/>
    <n v="2312"/>
  </r>
  <r>
    <s v="0875"/>
    <x v="271"/>
    <n v="4"/>
    <x v="12"/>
    <x v="6"/>
    <x v="1"/>
    <x v="3"/>
    <n v="69"/>
    <n v="6"/>
    <n v="414"/>
  </r>
  <r>
    <s v="0876"/>
    <x v="271"/>
    <n v="7"/>
    <x v="17"/>
    <x v="5"/>
    <x v="2"/>
    <x v="1"/>
    <n v="289"/>
    <n v="0"/>
    <n v="0"/>
  </r>
  <r>
    <s v="0877"/>
    <x v="272"/>
    <n v="11"/>
    <x v="0"/>
    <x v="0"/>
    <x v="0"/>
    <x v="1"/>
    <n v="289"/>
    <n v="1"/>
    <n v="289"/>
  </r>
  <r>
    <s v="0878"/>
    <x v="272"/>
    <n v="15"/>
    <x v="19"/>
    <x v="1"/>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6"/>
    <x v="1"/>
    <x v="0"/>
    <n v="199"/>
    <n v="5"/>
    <n v="995"/>
  </r>
  <r>
    <s v="0884"/>
    <x v="274"/>
    <n v="14"/>
    <x v="7"/>
    <x v="1"/>
    <x v="0"/>
    <x v="1"/>
    <n v="289"/>
    <n v="9"/>
    <n v="2601"/>
  </r>
  <r>
    <s v="0885"/>
    <x v="274"/>
    <n v="15"/>
    <x v="19"/>
    <x v="1"/>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6"/>
    <x v="1"/>
    <x v="3"/>
    <n v="69"/>
    <n v="3"/>
    <n v="207"/>
  </r>
  <r>
    <s v="0894"/>
    <x v="278"/>
    <n v="11"/>
    <x v="0"/>
    <x v="1"/>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6"/>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1"/>
    <x v="0"/>
    <x v="4"/>
    <n v="399"/>
    <n v="9"/>
    <n v="3591"/>
  </r>
  <r>
    <s v="0920"/>
    <x v="287"/>
    <n v="2"/>
    <x v="18"/>
    <x v="6"/>
    <x v="1"/>
    <x v="0"/>
    <n v="199"/>
    <n v="3"/>
    <n v="597"/>
  </r>
  <r>
    <s v="0921"/>
    <x v="288"/>
    <n v="17"/>
    <x v="6"/>
    <x v="3"/>
    <x v="3"/>
    <x v="4"/>
    <n v="399"/>
    <n v="6"/>
    <n v="2394"/>
  </r>
  <r>
    <s v="0922"/>
    <x v="288"/>
    <n v="1"/>
    <x v="1"/>
    <x v="1"/>
    <x v="1"/>
    <x v="1"/>
    <n v="289"/>
    <n v="7"/>
    <n v="2023"/>
  </r>
  <r>
    <s v="0923"/>
    <x v="288"/>
    <n v="15"/>
    <x v="19"/>
    <x v="1"/>
    <x v="0"/>
    <x v="2"/>
    <n v="159"/>
    <n v="3"/>
    <n v="477"/>
  </r>
  <r>
    <s v="0924"/>
    <x v="288"/>
    <n v="11"/>
    <x v="0"/>
    <x v="0"/>
    <x v="0"/>
    <x v="1"/>
    <n v="289"/>
    <n v="9"/>
    <n v="2601"/>
  </r>
  <r>
    <s v="0925"/>
    <x v="288"/>
    <n v="12"/>
    <x v="16"/>
    <x v="0"/>
    <x v="0"/>
    <x v="0"/>
    <n v="199"/>
    <n v="7"/>
    <n v="1393"/>
  </r>
  <r>
    <s v="0926"/>
    <x v="289"/>
    <n v="1"/>
    <x v="1"/>
    <x v="6"/>
    <x v="1"/>
    <x v="0"/>
    <n v="199"/>
    <n v="0"/>
    <n v="0"/>
  </r>
  <r>
    <s v="0927"/>
    <x v="289"/>
    <n v="8"/>
    <x v="10"/>
    <x v="5"/>
    <x v="2"/>
    <x v="0"/>
    <n v="199"/>
    <n v="8"/>
    <n v="1592"/>
  </r>
  <r>
    <s v="0928"/>
    <x v="289"/>
    <n v="20"/>
    <x v="8"/>
    <x v="4"/>
    <x v="3"/>
    <x v="2"/>
    <n v="159"/>
    <n v="8"/>
    <n v="1272"/>
  </r>
  <r>
    <s v="0929"/>
    <x v="289"/>
    <n v="14"/>
    <x v="7"/>
    <x v="1"/>
    <x v="0"/>
    <x v="2"/>
    <n v="159"/>
    <n v="5"/>
    <n v="795"/>
  </r>
  <r>
    <s v="0930"/>
    <x v="289"/>
    <n v="10"/>
    <x v="14"/>
    <x v="5"/>
    <x v="2"/>
    <x v="0"/>
    <n v="199"/>
    <n v="3"/>
    <n v="597"/>
  </r>
  <r>
    <s v="0931"/>
    <x v="290"/>
    <n v="17"/>
    <x v="6"/>
    <x v="4"/>
    <x v="3"/>
    <x v="4"/>
    <n v="399"/>
    <n v="0"/>
    <n v="0"/>
  </r>
  <r>
    <s v="0932"/>
    <x v="291"/>
    <n v="5"/>
    <x v="15"/>
    <x v="6"/>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6"/>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6"/>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6"/>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6"/>
    <x v="1"/>
    <x v="0"/>
    <n v="199"/>
    <n v="7"/>
    <n v="1393"/>
  </r>
  <r>
    <s v="0966"/>
    <x v="301"/>
    <n v="18"/>
    <x v="3"/>
    <x v="4"/>
    <x v="3"/>
    <x v="2"/>
    <n v="159"/>
    <n v="7"/>
    <n v="1113"/>
  </r>
  <r>
    <s v="0967"/>
    <x v="302"/>
    <n v="14"/>
    <x v="7"/>
    <x v="1"/>
    <x v="0"/>
    <x v="4"/>
    <n v="399"/>
    <n v="1"/>
    <n v="399"/>
  </r>
  <r>
    <s v="0968"/>
    <x v="302"/>
    <n v="19"/>
    <x v="13"/>
    <x v="3"/>
    <x v="3"/>
    <x v="3"/>
    <n v="69"/>
    <n v="3"/>
    <n v="207"/>
  </r>
  <r>
    <s v="0969"/>
    <x v="302"/>
    <n v="7"/>
    <x v="17"/>
    <x v="5"/>
    <x v="2"/>
    <x v="2"/>
    <n v="159"/>
    <n v="1"/>
    <n v="159"/>
  </r>
  <r>
    <s v="0970"/>
    <x v="303"/>
    <n v="7"/>
    <x v="17"/>
    <x v="5"/>
    <x v="2"/>
    <x v="4"/>
    <n v="399"/>
    <n v="0"/>
    <n v="0"/>
  </r>
  <r>
    <s v="0971"/>
    <x v="304"/>
    <n v="14"/>
    <x v="7"/>
    <x v="1"/>
    <x v="0"/>
    <x v="0"/>
    <n v="199"/>
    <n v="0"/>
    <n v="0"/>
  </r>
  <r>
    <s v="0972"/>
    <x v="305"/>
    <n v="19"/>
    <x v="13"/>
    <x v="3"/>
    <x v="3"/>
    <x v="2"/>
    <n v="159"/>
    <n v="4"/>
    <n v="636"/>
  </r>
  <r>
    <s v="0973"/>
    <x v="306"/>
    <n v="13"/>
    <x v="5"/>
    <x v="0"/>
    <x v="0"/>
    <x v="4"/>
    <n v="399"/>
    <n v="0"/>
    <n v="0"/>
  </r>
  <r>
    <s v="0974"/>
    <x v="307"/>
    <n v="1"/>
    <x v="1"/>
    <x v="1"/>
    <x v="1"/>
    <x v="3"/>
    <n v="69"/>
    <n v="7"/>
    <n v="483"/>
  </r>
  <r>
    <s v="0975"/>
    <x v="307"/>
    <n v="13"/>
    <x v="5"/>
    <x v="1"/>
    <x v="0"/>
    <x v="2"/>
    <n v="159"/>
    <n v="2"/>
    <n v="318"/>
  </r>
  <r>
    <s v="0976"/>
    <x v="307"/>
    <n v="2"/>
    <x v="18"/>
    <x v="6"/>
    <x v="1"/>
    <x v="3"/>
    <n v="69"/>
    <n v="1"/>
    <n v="69"/>
  </r>
  <r>
    <s v="0977"/>
    <x v="308"/>
    <n v="5"/>
    <x v="15"/>
    <x v="6"/>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1"/>
    <x v="0"/>
    <x v="0"/>
    <n v="199"/>
    <n v="9"/>
    <n v="1791"/>
  </r>
  <r>
    <s v="0998"/>
    <x v="315"/>
    <n v="14"/>
    <x v="7"/>
    <x v="1"/>
    <x v="0"/>
    <x v="0"/>
    <n v="199"/>
    <n v="5"/>
    <n v="995"/>
  </r>
  <r>
    <s v="0999"/>
    <x v="316"/>
    <n v="2"/>
    <x v="18"/>
    <x v="1"/>
    <x v="1"/>
    <x v="0"/>
    <n v="199"/>
    <n v="3"/>
    <n v="597"/>
  </r>
  <r>
    <s v="1000"/>
    <x v="317"/>
    <n v="1"/>
    <x v="1"/>
    <x v="6"/>
    <x v="1"/>
    <x v="0"/>
    <n v="199"/>
    <n v="7"/>
    <n v="1393"/>
  </r>
  <r>
    <s v="1001"/>
    <x v="318"/>
    <n v="15"/>
    <x v="19"/>
    <x v="0"/>
    <x v="0"/>
    <x v="1"/>
    <n v="289"/>
    <n v="7"/>
    <n v="2023"/>
  </r>
  <r>
    <s v="1002"/>
    <x v="318"/>
    <n v="2"/>
    <x v="18"/>
    <x v="6"/>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6"/>
    <x v="1"/>
    <x v="1"/>
    <n v="289"/>
    <n v="4"/>
    <n v="1156"/>
  </r>
  <r>
    <s v="1013"/>
    <x v="320"/>
    <n v="9"/>
    <x v="2"/>
    <x v="5"/>
    <x v="2"/>
    <x v="3"/>
    <n v="69"/>
    <n v="8"/>
    <n v="552"/>
  </r>
  <r>
    <s v="1014"/>
    <x v="321"/>
    <n v="2"/>
    <x v="18"/>
    <x v="6"/>
    <x v="1"/>
    <x v="0"/>
    <n v="199"/>
    <n v="6"/>
    <n v="1194"/>
  </r>
  <r>
    <s v="1015"/>
    <x v="322"/>
    <n v="5"/>
    <x v="15"/>
    <x v="1"/>
    <x v="1"/>
    <x v="4"/>
    <n v="399"/>
    <n v="2"/>
    <n v="798"/>
  </r>
  <r>
    <s v="1016"/>
    <x v="322"/>
    <n v="6"/>
    <x v="11"/>
    <x v="2"/>
    <x v="2"/>
    <x v="1"/>
    <n v="289"/>
    <n v="5"/>
    <n v="1445"/>
  </r>
  <r>
    <s v="1017"/>
    <x v="322"/>
    <n v="12"/>
    <x v="16"/>
    <x v="0"/>
    <x v="0"/>
    <x v="0"/>
    <n v="199"/>
    <n v="4"/>
    <n v="796"/>
  </r>
  <r>
    <s v="1018"/>
    <x v="322"/>
    <n v="5"/>
    <x v="15"/>
    <x v="6"/>
    <x v="1"/>
    <x v="4"/>
    <n v="399"/>
    <n v="1"/>
    <n v="399"/>
  </r>
  <r>
    <s v="1019"/>
    <x v="323"/>
    <n v="5"/>
    <x v="15"/>
    <x v="6"/>
    <x v="1"/>
    <x v="4"/>
    <n v="399"/>
    <n v="8"/>
    <n v="3192"/>
  </r>
  <r>
    <s v="1020"/>
    <x v="324"/>
    <n v="20"/>
    <x v="8"/>
    <x v="4"/>
    <x v="3"/>
    <x v="3"/>
    <n v="69"/>
    <n v="9"/>
    <n v="621"/>
  </r>
  <r>
    <s v="1021"/>
    <x v="324"/>
    <n v="16"/>
    <x v="4"/>
    <x v="3"/>
    <x v="3"/>
    <x v="4"/>
    <n v="399"/>
    <n v="3"/>
    <n v="1197"/>
  </r>
  <r>
    <s v="1022"/>
    <x v="325"/>
    <n v="1"/>
    <x v="1"/>
    <x v="6"/>
    <x v="1"/>
    <x v="2"/>
    <n v="159"/>
    <n v="6"/>
    <n v="954"/>
  </r>
  <r>
    <s v="1023"/>
    <x v="325"/>
    <n v="5"/>
    <x v="15"/>
    <x v="6"/>
    <x v="1"/>
    <x v="4"/>
    <n v="399"/>
    <n v="6"/>
    <n v="2394"/>
  </r>
  <r>
    <s v="1024"/>
    <x v="325"/>
    <n v="15"/>
    <x v="19"/>
    <x v="1"/>
    <x v="0"/>
    <x v="3"/>
    <n v="69"/>
    <n v="7"/>
    <n v="483"/>
  </r>
  <r>
    <s v="1025"/>
    <x v="325"/>
    <n v="2"/>
    <x v="18"/>
    <x v="6"/>
    <x v="1"/>
    <x v="0"/>
    <n v="199"/>
    <n v="9"/>
    <n v="1791"/>
  </r>
  <r>
    <s v="1026"/>
    <x v="325"/>
    <n v="8"/>
    <x v="10"/>
    <x v="2"/>
    <x v="2"/>
    <x v="2"/>
    <n v="159"/>
    <n v="6"/>
    <n v="954"/>
  </r>
  <r>
    <s v="1027"/>
    <x v="325"/>
    <n v="3"/>
    <x v="9"/>
    <x v="6"/>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1"/>
    <x v="0"/>
    <x v="1"/>
    <n v="289"/>
    <n v="1"/>
    <n v="289"/>
  </r>
  <r>
    <s v="1040"/>
    <x v="327"/>
    <n v="7"/>
    <x v="17"/>
    <x v="5"/>
    <x v="2"/>
    <x v="0"/>
    <n v="199"/>
    <n v="5"/>
    <n v="995"/>
  </r>
  <r>
    <s v="1041"/>
    <x v="327"/>
    <n v="18"/>
    <x v="3"/>
    <x v="4"/>
    <x v="3"/>
    <x v="2"/>
    <n v="159"/>
    <n v="2"/>
    <n v="318"/>
  </r>
  <r>
    <s v="1042"/>
    <x v="327"/>
    <n v="14"/>
    <x v="7"/>
    <x v="1"/>
    <x v="0"/>
    <x v="1"/>
    <n v="289"/>
    <n v="2"/>
    <n v="578"/>
  </r>
  <r>
    <s v="1043"/>
    <x v="327"/>
    <n v="3"/>
    <x v="9"/>
    <x v="6"/>
    <x v="1"/>
    <x v="3"/>
    <n v="69"/>
    <n v="4"/>
    <n v="276"/>
  </r>
  <r>
    <s v="1044"/>
    <x v="327"/>
    <n v="9"/>
    <x v="2"/>
    <x v="5"/>
    <x v="2"/>
    <x v="4"/>
    <n v="399"/>
    <n v="1"/>
    <n v="399"/>
  </r>
  <r>
    <s v="1045"/>
    <x v="327"/>
    <n v="11"/>
    <x v="0"/>
    <x v="1"/>
    <x v="0"/>
    <x v="4"/>
    <n v="399"/>
    <n v="3"/>
    <n v="1197"/>
  </r>
  <r>
    <s v="1046"/>
    <x v="328"/>
    <n v="4"/>
    <x v="12"/>
    <x v="6"/>
    <x v="1"/>
    <x v="4"/>
    <n v="399"/>
    <n v="5"/>
    <n v="1995"/>
  </r>
  <r>
    <s v="1047"/>
    <x v="329"/>
    <n v="6"/>
    <x v="11"/>
    <x v="5"/>
    <x v="2"/>
    <x v="1"/>
    <n v="289"/>
    <n v="1"/>
    <n v="289"/>
  </r>
  <r>
    <s v="1048"/>
    <x v="329"/>
    <n v="13"/>
    <x v="5"/>
    <x v="1"/>
    <x v="0"/>
    <x v="1"/>
    <n v="289"/>
    <n v="7"/>
    <n v="2023"/>
  </r>
  <r>
    <s v="1049"/>
    <x v="330"/>
    <n v="2"/>
    <x v="18"/>
    <x v="1"/>
    <x v="1"/>
    <x v="4"/>
    <n v="399"/>
    <n v="8"/>
    <n v="3192"/>
  </r>
  <r>
    <s v="1050"/>
    <x v="330"/>
    <n v="4"/>
    <x v="12"/>
    <x v="6"/>
    <x v="1"/>
    <x v="4"/>
    <n v="399"/>
    <n v="6"/>
    <n v="2394"/>
  </r>
  <r>
    <s v="1051"/>
    <x v="330"/>
    <n v="1"/>
    <x v="1"/>
    <x v="6"/>
    <x v="1"/>
    <x v="3"/>
    <n v="69"/>
    <n v="9"/>
    <n v="621"/>
  </r>
  <r>
    <s v="1052"/>
    <x v="331"/>
    <n v="10"/>
    <x v="14"/>
    <x v="2"/>
    <x v="2"/>
    <x v="3"/>
    <n v="69"/>
    <n v="7"/>
    <n v="483"/>
  </r>
  <r>
    <s v="1053"/>
    <x v="331"/>
    <n v="15"/>
    <x v="19"/>
    <x v="1"/>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1"/>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6"/>
    <x v="1"/>
    <x v="1"/>
    <n v="289"/>
    <n v="4"/>
    <n v="1156"/>
  </r>
  <r>
    <s v="1065"/>
    <x v="336"/>
    <n v="19"/>
    <x v="13"/>
    <x v="3"/>
    <x v="3"/>
    <x v="1"/>
    <n v="289"/>
    <n v="2"/>
    <n v="578"/>
  </r>
  <r>
    <s v="1066"/>
    <x v="337"/>
    <n v="2"/>
    <x v="18"/>
    <x v="1"/>
    <x v="1"/>
    <x v="3"/>
    <n v="69"/>
    <n v="7"/>
    <n v="483"/>
  </r>
  <r>
    <s v="1067"/>
    <x v="337"/>
    <n v="16"/>
    <x v="4"/>
    <x v="4"/>
    <x v="3"/>
    <x v="4"/>
    <n v="399"/>
    <n v="0"/>
    <n v="0"/>
  </r>
  <r>
    <s v="1068"/>
    <x v="338"/>
    <n v="5"/>
    <x v="15"/>
    <x v="6"/>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6"/>
    <x v="1"/>
    <x v="0"/>
    <n v="199"/>
    <n v="9"/>
    <n v="1791"/>
  </r>
  <r>
    <s v="1086"/>
    <x v="346"/>
    <n v="11"/>
    <x v="0"/>
    <x v="1"/>
    <x v="0"/>
    <x v="3"/>
    <n v="69"/>
    <n v="1"/>
    <n v="69"/>
  </r>
  <r>
    <s v="1087"/>
    <x v="346"/>
    <n v="3"/>
    <x v="9"/>
    <x v="1"/>
    <x v="1"/>
    <x v="3"/>
    <n v="69"/>
    <n v="5"/>
    <n v="345"/>
  </r>
  <r>
    <s v="1088"/>
    <x v="346"/>
    <n v="11"/>
    <x v="0"/>
    <x v="1"/>
    <x v="0"/>
    <x v="2"/>
    <n v="159"/>
    <n v="3"/>
    <n v="477"/>
  </r>
  <r>
    <s v="1089"/>
    <x v="346"/>
    <n v="1"/>
    <x v="1"/>
    <x v="1"/>
    <x v="1"/>
    <x v="4"/>
    <n v="399"/>
    <n v="1"/>
    <n v="399"/>
  </r>
  <r>
    <s v="1090"/>
    <x v="347"/>
    <n v="18"/>
    <x v="3"/>
    <x v="3"/>
    <x v="3"/>
    <x v="1"/>
    <n v="289"/>
    <n v="9"/>
    <n v="2601"/>
  </r>
  <r>
    <s v="1091"/>
    <x v="348"/>
    <n v="15"/>
    <x v="19"/>
    <x v="1"/>
    <x v="0"/>
    <x v="1"/>
    <n v="289"/>
    <n v="9"/>
    <n v="2601"/>
  </r>
  <r>
    <s v="1092"/>
    <x v="348"/>
    <n v="8"/>
    <x v="10"/>
    <x v="2"/>
    <x v="2"/>
    <x v="1"/>
    <n v="289"/>
    <n v="2"/>
    <n v="578"/>
  </r>
  <r>
    <s v="1093"/>
    <x v="349"/>
    <n v="18"/>
    <x v="3"/>
    <x v="3"/>
    <x v="3"/>
    <x v="2"/>
    <n v="159"/>
    <n v="4"/>
    <n v="636"/>
  </r>
  <r>
    <s v="1094"/>
    <x v="349"/>
    <n v="5"/>
    <x v="15"/>
    <x v="6"/>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6"/>
    <x v="1"/>
    <x v="4"/>
    <n v="399"/>
    <n v="0"/>
    <n v="0"/>
  </r>
  <r>
    <s v="1104"/>
    <x v="351"/>
    <n v="12"/>
    <x v="16"/>
    <x v="1"/>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6"/>
    <x v="1"/>
    <x v="2"/>
    <n v="159"/>
    <n v="8"/>
    <n v="1272"/>
  </r>
  <r>
    <s v="1121"/>
    <x v="355"/>
    <n v="14"/>
    <x v="7"/>
    <x v="1"/>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6"/>
    <x v="1"/>
    <x v="3"/>
    <n v="69"/>
    <n v="7"/>
    <n v="483"/>
  </r>
  <r>
    <s v="1132"/>
    <x v="358"/>
    <n v="17"/>
    <x v="6"/>
    <x v="3"/>
    <x v="3"/>
    <x v="0"/>
    <n v="199"/>
    <n v="3"/>
    <n v="597"/>
  </r>
  <r>
    <s v="1133"/>
    <x v="358"/>
    <n v="8"/>
    <x v="10"/>
    <x v="5"/>
    <x v="2"/>
    <x v="3"/>
    <n v="69"/>
    <n v="2"/>
    <n v="138"/>
  </r>
  <r>
    <s v="1134"/>
    <x v="358"/>
    <n v="12"/>
    <x v="16"/>
    <x v="1"/>
    <x v="0"/>
    <x v="2"/>
    <n v="159"/>
    <n v="5"/>
    <n v="795"/>
  </r>
  <r>
    <s v="1135"/>
    <x v="358"/>
    <n v="5"/>
    <x v="15"/>
    <x v="1"/>
    <x v="1"/>
    <x v="1"/>
    <n v="289"/>
    <n v="4"/>
    <n v="1156"/>
  </r>
  <r>
    <s v="1136"/>
    <x v="358"/>
    <n v="16"/>
    <x v="4"/>
    <x v="3"/>
    <x v="3"/>
    <x v="2"/>
    <n v="159"/>
    <n v="4"/>
    <n v="636"/>
  </r>
  <r>
    <s v="1137"/>
    <x v="358"/>
    <n v="3"/>
    <x v="9"/>
    <x v="6"/>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6"/>
    <x v="1"/>
    <x v="2"/>
    <n v="159"/>
    <n v="0"/>
    <n v="0"/>
  </r>
  <r>
    <s v="1151"/>
    <x v="367"/>
    <n v="1"/>
    <x v="1"/>
    <x v="6"/>
    <x v="1"/>
    <x v="1"/>
    <n v="289"/>
    <n v="4"/>
    <n v="1156"/>
  </r>
  <r>
    <s v="1152"/>
    <x v="367"/>
    <n v="1"/>
    <x v="1"/>
    <x v="6"/>
    <x v="1"/>
    <x v="3"/>
    <n v="69"/>
    <n v="7"/>
    <n v="483"/>
  </r>
  <r>
    <s v="1153"/>
    <x v="368"/>
    <n v="20"/>
    <x v="8"/>
    <x v="4"/>
    <x v="3"/>
    <x v="2"/>
    <n v="159"/>
    <n v="2"/>
    <n v="318"/>
  </r>
  <r>
    <s v="1154"/>
    <x v="369"/>
    <n v="4"/>
    <x v="12"/>
    <x v="6"/>
    <x v="1"/>
    <x v="3"/>
    <n v="69"/>
    <n v="1"/>
    <n v="69"/>
  </r>
  <r>
    <s v="1155"/>
    <x v="369"/>
    <n v="12"/>
    <x v="16"/>
    <x v="0"/>
    <x v="0"/>
    <x v="3"/>
    <n v="69"/>
    <n v="5"/>
    <n v="345"/>
  </r>
  <r>
    <s v="1156"/>
    <x v="369"/>
    <n v="15"/>
    <x v="19"/>
    <x v="1"/>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1"/>
    <x v="0"/>
    <x v="0"/>
    <n v="199"/>
    <n v="7"/>
    <n v="1393"/>
  </r>
  <r>
    <s v="1163"/>
    <x v="371"/>
    <n v="17"/>
    <x v="6"/>
    <x v="4"/>
    <x v="3"/>
    <x v="0"/>
    <n v="199"/>
    <n v="0"/>
    <n v="0"/>
  </r>
  <r>
    <s v="1164"/>
    <x v="371"/>
    <n v="7"/>
    <x v="17"/>
    <x v="2"/>
    <x v="2"/>
    <x v="3"/>
    <n v="69"/>
    <n v="6"/>
    <n v="414"/>
  </r>
  <r>
    <s v="1165"/>
    <x v="371"/>
    <n v="6"/>
    <x v="11"/>
    <x v="2"/>
    <x v="2"/>
    <x v="0"/>
    <n v="199"/>
    <n v="1"/>
    <n v="199"/>
  </r>
  <r>
    <s v="1166"/>
    <x v="371"/>
    <n v="13"/>
    <x v="5"/>
    <x v="1"/>
    <x v="0"/>
    <x v="1"/>
    <n v="289"/>
    <n v="9"/>
    <n v="2601"/>
  </r>
  <r>
    <s v="1167"/>
    <x v="372"/>
    <n v="13"/>
    <x v="5"/>
    <x v="1"/>
    <x v="0"/>
    <x v="3"/>
    <n v="69"/>
    <n v="9"/>
    <n v="621"/>
  </r>
  <r>
    <s v="1168"/>
    <x v="372"/>
    <n v="3"/>
    <x v="9"/>
    <x v="6"/>
    <x v="1"/>
    <x v="2"/>
    <n v="159"/>
    <n v="6"/>
    <n v="954"/>
  </r>
  <r>
    <s v="1169"/>
    <x v="372"/>
    <n v="13"/>
    <x v="5"/>
    <x v="1"/>
    <x v="0"/>
    <x v="3"/>
    <n v="69"/>
    <n v="6"/>
    <n v="414"/>
  </r>
  <r>
    <s v="1170"/>
    <x v="373"/>
    <n v="3"/>
    <x v="9"/>
    <x v="6"/>
    <x v="1"/>
    <x v="2"/>
    <n v="159"/>
    <n v="0"/>
    <n v="0"/>
  </r>
  <r>
    <s v="1171"/>
    <x v="374"/>
    <n v="14"/>
    <x v="7"/>
    <x v="0"/>
    <x v="0"/>
    <x v="0"/>
    <n v="199"/>
    <n v="7"/>
    <n v="1393"/>
  </r>
  <r>
    <s v="1172"/>
    <x v="374"/>
    <n v="11"/>
    <x v="0"/>
    <x v="1"/>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6"/>
    <x v="1"/>
    <x v="0"/>
    <n v="199"/>
    <n v="9"/>
    <n v="1791"/>
  </r>
  <r>
    <s v="1178"/>
    <x v="376"/>
    <n v="19"/>
    <x v="13"/>
    <x v="3"/>
    <x v="3"/>
    <x v="4"/>
    <n v="399"/>
    <n v="5"/>
    <n v="1995"/>
  </r>
  <r>
    <s v="1179"/>
    <x v="376"/>
    <n v="10"/>
    <x v="14"/>
    <x v="5"/>
    <x v="2"/>
    <x v="4"/>
    <n v="399"/>
    <n v="7"/>
    <n v="2793"/>
  </r>
  <r>
    <s v="1180"/>
    <x v="376"/>
    <n v="14"/>
    <x v="7"/>
    <x v="0"/>
    <x v="0"/>
    <x v="3"/>
    <n v="69"/>
    <n v="8"/>
    <n v="552"/>
  </r>
  <r>
    <s v="1181"/>
    <x v="376"/>
    <n v="11"/>
    <x v="0"/>
    <x v="1"/>
    <x v="0"/>
    <x v="4"/>
    <n v="399"/>
    <n v="4"/>
    <n v="1596"/>
  </r>
  <r>
    <s v="1182"/>
    <x v="377"/>
    <n v="15"/>
    <x v="19"/>
    <x v="1"/>
    <x v="0"/>
    <x v="1"/>
    <n v="289"/>
    <n v="2"/>
    <n v="578"/>
  </r>
  <r>
    <s v="1183"/>
    <x v="377"/>
    <n v="3"/>
    <x v="9"/>
    <x v="6"/>
    <x v="1"/>
    <x v="4"/>
    <n v="399"/>
    <n v="7"/>
    <n v="2793"/>
  </r>
  <r>
    <s v="1184"/>
    <x v="377"/>
    <n v="15"/>
    <x v="19"/>
    <x v="1"/>
    <x v="0"/>
    <x v="0"/>
    <n v="199"/>
    <n v="3"/>
    <n v="597"/>
  </r>
  <r>
    <s v="1185"/>
    <x v="377"/>
    <n v="13"/>
    <x v="5"/>
    <x v="0"/>
    <x v="0"/>
    <x v="2"/>
    <n v="159"/>
    <n v="0"/>
    <n v="0"/>
  </r>
  <r>
    <s v="1186"/>
    <x v="377"/>
    <n v="3"/>
    <x v="9"/>
    <x v="6"/>
    <x v="1"/>
    <x v="2"/>
    <n v="159"/>
    <n v="4"/>
    <n v="636"/>
  </r>
  <r>
    <s v="1187"/>
    <x v="377"/>
    <n v="4"/>
    <x v="12"/>
    <x v="6"/>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6"/>
    <x v="1"/>
    <x v="3"/>
    <n v="69"/>
    <n v="0"/>
    <n v="0"/>
  </r>
  <r>
    <s v="1194"/>
    <x v="378"/>
    <n v="12"/>
    <x v="16"/>
    <x v="1"/>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1"/>
    <x v="0"/>
    <x v="4"/>
    <n v="399"/>
    <n v="3"/>
    <n v="1197"/>
  </r>
  <r>
    <s v="1210"/>
    <x v="382"/>
    <n v="11"/>
    <x v="0"/>
    <x v="1"/>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6"/>
    <x v="1"/>
    <x v="2"/>
    <n v="159"/>
    <n v="4"/>
    <n v="636"/>
  </r>
  <r>
    <s v="1218"/>
    <x v="386"/>
    <n v="12"/>
    <x v="16"/>
    <x v="0"/>
    <x v="0"/>
    <x v="3"/>
    <n v="69"/>
    <n v="7"/>
    <n v="483"/>
  </r>
  <r>
    <s v="1219"/>
    <x v="386"/>
    <n v="2"/>
    <x v="18"/>
    <x v="6"/>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6"/>
    <x v="1"/>
    <x v="4"/>
    <n v="399"/>
    <n v="4"/>
    <n v="1596"/>
  </r>
  <r>
    <s v="1227"/>
    <x v="390"/>
    <n v="10"/>
    <x v="14"/>
    <x v="2"/>
    <x v="2"/>
    <x v="4"/>
    <n v="399"/>
    <n v="4"/>
    <n v="1596"/>
  </r>
  <r>
    <s v="1228"/>
    <x v="391"/>
    <n v="17"/>
    <x v="6"/>
    <x v="3"/>
    <x v="3"/>
    <x v="1"/>
    <n v="289"/>
    <n v="2"/>
    <n v="578"/>
  </r>
  <r>
    <s v="1229"/>
    <x v="392"/>
    <n v="12"/>
    <x v="16"/>
    <x v="1"/>
    <x v="0"/>
    <x v="0"/>
    <n v="199"/>
    <n v="4"/>
    <n v="796"/>
  </r>
  <r>
    <s v="1230"/>
    <x v="392"/>
    <n v="3"/>
    <x v="9"/>
    <x v="1"/>
    <x v="1"/>
    <x v="4"/>
    <n v="399"/>
    <n v="5"/>
    <n v="1995"/>
  </r>
  <r>
    <s v="1231"/>
    <x v="392"/>
    <n v="2"/>
    <x v="18"/>
    <x v="6"/>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6"/>
    <x v="1"/>
    <x v="2"/>
    <n v="159"/>
    <n v="9"/>
    <n v="1431"/>
  </r>
  <r>
    <s v="1237"/>
    <x v="395"/>
    <n v="2"/>
    <x v="18"/>
    <x v="6"/>
    <x v="1"/>
    <x v="4"/>
    <n v="399"/>
    <n v="7"/>
    <n v="2793"/>
  </r>
  <r>
    <s v="1238"/>
    <x v="396"/>
    <n v="13"/>
    <x v="5"/>
    <x v="1"/>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6"/>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6"/>
    <x v="1"/>
    <x v="0"/>
    <n v="199"/>
    <n v="1"/>
    <n v="199"/>
  </r>
  <r>
    <s v="1252"/>
    <x v="401"/>
    <n v="9"/>
    <x v="2"/>
    <x v="2"/>
    <x v="2"/>
    <x v="1"/>
    <n v="289"/>
    <n v="4"/>
    <n v="1156"/>
  </r>
  <r>
    <s v="1253"/>
    <x v="401"/>
    <n v="12"/>
    <x v="16"/>
    <x v="1"/>
    <x v="0"/>
    <x v="2"/>
    <n v="159"/>
    <n v="2"/>
    <n v="318"/>
  </r>
  <r>
    <s v="1254"/>
    <x v="402"/>
    <n v="15"/>
    <x v="19"/>
    <x v="0"/>
    <x v="0"/>
    <x v="0"/>
    <n v="199"/>
    <n v="8"/>
    <n v="1592"/>
  </r>
  <r>
    <s v="1255"/>
    <x v="402"/>
    <n v="14"/>
    <x v="7"/>
    <x v="0"/>
    <x v="0"/>
    <x v="4"/>
    <n v="399"/>
    <n v="4"/>
    <n v="1596"/>
  </r>
  <r>
    <s v="1256"/>
    <x v="402"/>
    <n v="8"/>
    <x v="10"/>
    <x v="2"/>
    <x v="2"/>
    <x v="4"/>
    <n v="399"/>
    <n v="9"/>
    <n v="3591"/>
  </r>
  <r>
    <s v="1257"/>
    <x v="403"/>
    <n v="14"/>
    <x v="7"/>
    <x v="1"/>
    <x v="0"/>
    <x v="2"/>
    <n v="159"/>
    <n v="8"/>
    <n v="1272"/>
  </r>
  <r>
    <s v="1258"/>
    <x v="403"/>
    <n v="11"/>
    <x v="0"/>
    <x v="0"/>
    <x v="0"/>
    <x v="3"/>
    <n v="69"/>
    <n v="6"/>
    <n v="414"/>
  </r>
  <r>
    <s v="1259"/>
    <x v="404"/>
    <n v="7"/>
    <x v="17"/>
    <x v="2"/>
    <x v="2"/>
    <x v="4"/>
    <n v="399"/>
    <n v="5"/>
    <n v="1995"/>
  </r>
  <r>
    <s v="1260"/>
    <x v="404"/>
    <n v="8"/>
    <x v="10"/>
    <x v="5"/>
    <x v="2"/>
    <x v="0"/>
    <n v="199"/>
    <n v="3"/>
    <n v="597"/>
  </r>
  <r>
    <s v="1261"/>
    <x v="405"/>
    <n v="5"/>
    <x v="15"/>
    <x v="6"/>
    <x v="1"/>
    <x v="0"/>
    <n v="199"/>
    <n v="5"/>
    <n v="995"/>
  </r>
  <r>
    <s v="1262"/>
    <x v="405"/>
    <n v="13"/>
    <x v="5"/>
    <x v="1"/>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6"/>
    <x v="1"/>
    <x v="1"/>
    <n v="289"/>
    <n v="7"/>
    <n v="2023"/>
  </r>
  <r>
    <s v="1271"/>
    <x v="411"/>
    <n v="16"/>
    <x v="4"/>
    <x v="3"/>
    <x v="3"/>
    <x v="0"/>
    <n v="199"/>
    <n v="1"/>
    <n v="199"/>
  </r>
  <r>
    <s v="1272"/>
    <x v="412"/>
    <n v="11"/>
    <x v="0"/>
    <x v="1"/>
    <x v="0"/>
    <x v="1"/>
    <n v="289"/>
    <n v="4"/>
    <n v="1156"/>
  </r>
  <r>
    <s v="1273"/>
    <x v="413"/>
    <n v="20"/>
    <x v="8"/>
    <x v="4"/>
    <x v="3"/>
    <x v="0"/>
    <n v="199"/>
    <n v="5"/>
    <n v="995"/>
  </r>
  <r>
    <s v="1274"/>
    <x v="413"/>
    <n v="5"/>
    <x v="15"/>
    <x v="6"/>
    <x v="1"/>
    <x v="1"/>
    <n v="289"/>
    <n v="0"/>
    <n v="0"/>
  </r>
  <r>
    <s v="1275"/>
    <x v="413"/>
    <n v="8"/>
    <x v="10"/>
    <x v="5"/>
    <x v="2"/>
    <x v="4"/>
    <n v="399"/>
    <n v="7"/>
    <n v="2793"/>
  </r>
  <r>
    <s v="1276"/>
    <x v="413"/>
    <n v="14"/>
    <x v="7"/>
    <x v="1"/>
    <x v="0"/>
    <x v="4"/>
    <n v="399"/>
    <n v="9"/>
    <n v="3591"/>
  </r>
  <r>
    <s v="1277"/>
    <x v="414"/>
    <n v="9"/>
    <x v="2"/>
    <x v="2"/>
    <x v="2"/>
    <x v="4"/>
    <n v="399"/>
    <n v="5"/>
    <n v="1995"/>
  </r>
  <r>
    <s v="1278"/>
    <x v="414"/>
    <n v="3"/>
    <x v="9"/>
    <x v="6"/>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6"/>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1"/>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6"/>
    <x v="1"/>
    <x v="4"/>
    <n v="399"/>
    <n v="3"/>
    <n v="1197"/>
  </r>
  <r>
    <s v="1299"/>
    <x v="417"/>
    <n v="16"/>
    <x v="4"/>
    <x v="4"/>
    <x v="3"/>
    <x v="0"/>
    <n v="199"/>
    <n v="2"/>
    <n v="398"/>
  </r>
  <r>
    <s v="1300"/>
    <x v="417"/>
    <n v="16"/>
    <x v="4"/>
    <x v="3"/>
    <x v="3"/>
    <x v="1"/>
    <n v="289"/>
    <n v="3"/>
    <n v="867"/>
  </r>
  <r>
    <s v="1301"/>
    <x v="417"/>
    <n v="3"/>
    <x v="9"/>
    <x v="6"/>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6"/>
    <x v="1"/>
    <x v="4"/>
    <n v="399"/>
    <n v="8"/>
    <n v="3192"/>
  </r>
  <r>
    <s v="1308"/>
    <x v="419"/>
    <n v="4"/>
    <x v="12"/>
    <x v="1"/>
    <x v="1"/>
    <x v="4"/>
    <n v="399"/>
    <n v="2"/>
    <n v="798"/>
  </r>
  <r>
    <s v="1309"/>
    <x v="419"/>
    <n v="2"/>
    <x v="18"/>
    <x v="6"/>
    <x v="1"/>
    <x v="4"/>
    <n v="399"/>
    <n v="6"/>
    <n v="2394"/>
  </r>
  <r>
    <s v="1310"/>
    <x v="419"/>
    <n v="8"/>
    <x v="10"/>
    <x v="5"/>
    <x v="2"/>
    <x v="1"/>
    <n v="289"/>
    <n v="0"/>
    <n v="0"/>
  </r>
  <r>
    <s v="1311"/>
    <x v="420"/>
    <n v="4"/>
    <x v="12"/>
    <x v="6"/>
    <x v="1"/>
    <x v="3"/>
    <n v="69"/>
    <n v="4"/>
    <n v="276"/>
  </r>
  <r>
    <s v="1312"/>
    <x v="421"/>
    <n v="13"/>
    <x v="5"/>
    <x v="1"/>
    <x v="0"/>
    <x v="2"/>
    <n v="159"/>
    <n v="5"/>
    <n v="795"/>
  </r>
  <r>
    <s v="1313"/>
    <x v="421"/>
    <n v="8"/>
    <x v="10"/>
    <x v="2"/>
    <x v="2"/>
    <x v="2"/>
    <n v="159"/>
    <n v="8"/>
    <n v="1272"/>
  </r>
  <r>
    <s v="1314"/>
    <x v="421"/>
    <n v="11"/>
    <x v="0"/>
    <x v="0"/>
    <x v="0"/>
    <x v="0"/>
    <n v="199"/>
    <n v="9"/>
    <n v="1791"/>
  </r>
  <r>
    <s v="1315"/>
    <x v="421"/>
    <n v="12"/>
    <x v="16"/>
    <x v="1"/>
    <x v="0"/>
    <x v="3"/>
    <n v="69"/>
    <n v="8"/>
    <n v="552"/>
  </r>
  <r>
    <s v="1316"/>
    <x v="421"/>
    <n v="1"/>
    <x v="1"/>
    <x v="1"/>
    <x v="1"/>
    <x v="3"/>
    <n v="69"/>
    <n v="9"/>
    <n v="621"/>
  </r>
  <r>
    <s v="1317"/>
    <x v="421"/>
    <n v="3"/>
    <x v="9"/>
    <x v="1"/>
    <x v="1"/>
    <x v="1"/>
    <n v="289"/>
    <n v="3"/>
    <n v="867"/>
  </r>
  <r>
    <s v="1318"/>
    <x v="421"/>
    <n v="14"/>
    <x v="7"/>
    <x v="0"/>
    <x v="0"/>
    <x v="4"/>
    <n v="399"/>
    <n v="2"/>
    <n v="798"/>
  </r>
  <r>
    <s v="1319"/>
    <x v="422"/>
    <n v="11"/>
    <x v="0"/>
    <x v="1"/>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6"/>
    <x v="1"/>
    <x v="2"/>
    <n v="159"/>
    <n v="6"/>
    <n v="954"/>
  </r>
  <r>
    <s v="1329"/>
    <x v="425"/>
    <n v="19"/>
    <x v="13"/>
    <x v="4"/>
    <x v="3"/>
    <x v="1"/>
    <n v="289"/>
    <n v="7"/>
    <n v="2023"/>
  </r>
  <r>
    <s v="1330"/>
    <x v="425"/>
    <n v="7"/>
    <x v="17"/>
    <x v="2"/>
    <x v="2"/>
    <x v="4"/>
    <n v="399"/>
    <n v="7"/>
    <n v="2793"/>
  </r>
  <r>
    <s v="1331"/>
    <x v="426"/>
    <n v="5"/>
    <x v="15"/>
    <x v="6"/>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6"/>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6"/>
    <x v="1"/>
    <x v="0"/>
    <n v="199"/>
    <n v="6"/>
    <n v="1194"/>
  </r>
  <r>
    <s v="1349"/>
    <x v="432"/>
    <n v="19"/>
    <x v="13"/>
    <x v="4"/>
    <x v="3"/>
    <x v="0"/>
    <n v="199"/>
    <n v="4"/>
    <n v="796"/>
  </r>
  <r>
    <s v="1350"/>
    <x v="432"/>
    <n v="8"/>
    <x v="10"/>
    <x v="2"/>
    <x v="2"/>
    <x v="0"/>
    <n v="199"/>
    <n v="7"/>
    <n v="1393"/>
  </r>
  <r>
    <s v="1351"/>
    <x v="433"/>
    <n v="8"/>
    <x v="10"/>
    <x v="5"/>
    <x v="2"/>
    <x v="1"/>
    <n v="289"/>
    <n v="9"/>
    <n v="2601"/>
  </r>
  <r>
    <s v="1352"/>
    <x v="433"/>
    <n v="15"/>
    <x v="19"/>
    <x v="1"/>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1"/>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6"/>
    <x v="1"/>
    <x v="0"/>
    <n v="199"/>
    <n v="4"/>
    <n v="796"/>
  </r>
  <r>
    <s v="1374"/>
    <x v="439"/>
    <n v="13"/>
    <x v="5"/>
    <x v="1"/>
    <x v="0"/>
    <x v="3"/>
    <n v="69"/>
    <n v="9"/>
    <n v="621"/>
  </r>
  <r>
    <s v="1375"/>
    <x v="440"/>
    <n v="4"/>
    <x v="12"/>
    <x v="6"/>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1"/>
    <x v="0"/>
    <x v="2"/>
    <n v="159"/>
    <n v="4"/>
    <n v="636"/>
  </r>
  <r>
    <s v="1381"/>
    <x v="441"/>
    <n v="11"/>
    <x v="0"/>
    <x v="1"/>
    <x v="0"/>
    <x v="2"/>
    <n v="159"/>
    <n v="9"/>
    <n v="1431"/>
  </r>
  <r>
    <s v="1382"/>
    <x v="442"/>
    <n v="5"/>
    <x v="15"/>
    <x v="6"/>
    <x v="1"/>
    <x v="3"/>
    <n v="69"/>
    <n v="1"/>
    <n v="69"/>
  </r>
  <r>
    <s v="1383"/>
    <x v="442"/>
    <n v="14"/>
    <x v="7"/>
    <x v="1"/>
    <x v="0"/>
    <x v="4"/>
    <n v="399"/>
    <n v="8"/>
    <n v="3192"/>
  </r>
  <r>
    <s v="1384"/>
    <x v="442"/>
    <n v="15"/>
    <x v="19"/>
    <x v="0"/>
    <x v="0"/>
    <x v="0"/>
    <n v="199"/>
    <n v="9"/>
    <n v="1791"/>
  </r>
  <r>
    <s v="1385"/>
    <x v="442"/>
    <n v="17"/>
    <x v="6"/>
    <x v="3"/>
    <x v="3"/>
    <x v="4"/>
    <n v="399"/>
    <n v="5"/>
    <n v="1995"/>
  </r>
  <r>
    <s v="1386"/>
    <x v="442"/>
    <n v="2"/>
    <x v="18"/>
    <x v="6"/>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1"/>
    <x v="0"/>
    <x v="2"/>
    <n v="159"/>
    <n v="5"/>
    <n v="795"/>
  </r>
  <r>
    <s v="1393"/>
    <x v="443"/>
    <n v="18"/>
    <x v="3"/>
    <x v="4"/>
    <x v="3"/>
    <x v="3"/>
    <n v="69"/>
    <n v="3"/>
    <n v="207"/>
  </r>
  <r>
    <s v="1394"/>
    <x v="443"/>
    <n v="1"/>
    <x v="1"/>
    <x v="6"/>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6"/>
    <x v="1"/>
    <x v="0"/>
    <n v="199"/>
    <n v="8"/>
    <n v="1592"/>
  </r>
  <r>
    <s v="1400"/>
    <x v="446"/>
    <n v="5"/>
    <x v="15"/>
    <x v="6"/>
    <x v="1"/>
    <x v="4"/>
    <n v="399"/>
    <n v="1"/>
    <n v="399"/>
  </r>
  <r>
    <s v="1401"/>
    <x v="446"/>
    <n v="15"/>
    <x v="19"/>
    <x v="1"/>
    <x v="0"/>
    <x v="1"/>
    <n v="289"/>
    <n v="6"/>
    <n v="1734"/>
  </r>
  <r>
    <s v="1402"/>
    <x v="446"/>
    <n v="8"/>
    <x v="10"/>
    <x v="5"/>
    <x v="2"/>
    <x v="3"/>
    <n v="69"/>
    <n v="8"/>
    <n v="552"/>
  </r>
  <r>
    <s v="1403"/>
    <x v="446"/>
    <n v="9"/>
    <x v="2"/>
    <x v="2"/>
    <x v="2"/>
    <x v="4"/>
    <n v="399"/>
    <n v="9"/>
    <n v="3591"/>
  </r>
  <r>
    <s v="1404"/>
    <x v="446"/>
    <n v="5"/>
    <x v="15"/>
    <x v="1"/>
    <x v="1"/>
    <x v="1"/>
    <n v="289"/>
    <n v="6"/>
    <n v="1734"/>
  </r>
  <r>
    <s v="1405"/>
    <x v="446"/>
    <n v="11"/>
    <x v="0"/>
    <x v="1"/>
    <x v="0"/>
    <x v="0"/>
    <n v="199"/>
    <n v="8"/>
    <n v="1592"/>
  </r>
  <r>
    <s v="1406"/>
    <x v="446"/>
    <n v="15"/>
    <x v="19"/>
    <x v="1"/>
    <x v="0"/>
    <x v="2"/>
    <n v="159"/>
    <n v="7"/>
    <n v="1113"/>
  </r>
  <r>
    <s v="1407"/>
    <x v="447"/>
    <n v="12"/>
    <x v="16"/>
    <x v="1"/>
    <x v="0"/>
    <x v="4"/>
    <n v="399"/>
    <n v="8"/>
    <n v="3192"/>
  </r>
  <r>
    <s v="1408"/>
    <x v="448"/>
    <n v="3"/>
    <x v="9"/>
    <x v="1"/>
    <x v="1"/>
    <x v="4"/>
    <n v="399"/>
    <n v="9"/>
    <n v="3591"/>
  </r>
  <r>
    <s v="1409"/>
    <x v="448"/>
    <n v="18"/>
    <x v="3"/>
    <x v="4"/>
    <x v="3"/>
    <x v="4"/>
    <n v="399"/>
    <n v="3"/>
    <n v="1197"/>
  </r>
  <r>
    <s v="1410"/>
    <x v="448"/>
    <n v="12"/>
    <x v="16"/>
    <x v="1"/>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1"/>
    <x v="0"/>
    <x v="1"/>
    <n v="289"/>
    <n v="9"/>
    <n v="2601"/>
  </r>
  <r>
    <s v="1417"/>
    <x v="450"/>
    <n v="18"/>
    <x v="3"/>
    <x v="3"/>
    <x v="3"/>
    <x v="0"/>
    <n v="199"/>
    <n v="2"/>
    <n v="398"/>
  </r>
  <r>
    <s v="1418"/>
    <x v="451"/>
    <n v="1"/>
    <x v="1"/>
    <x v="6"/>
    <x v="1"/>
    <x v="1"/>
    <n v="289"/>
    <n v="9"/>
    <n v="2601"/>
  </r>
  <r>
    <s v="1419"/>
    <x v="452"/>
    <n v="18"/>
    <x v="3"/>
    <x v="4"/>
    <x v="3"/>
    <x v="2"/>
    <n v="159"/>
    <n v="0"/>
    <n v="0"/>
  </r>
  <r>
    <s v="1420"/>
    <x v="452"/>
    <n v="18"/>
    <x v="3"/>
    <x v="4"/>
    <x v="3"/>
    <x v="0"/>
    <n v="199"/>
    <n v="0"/>
    <n v="0"/>
  </r>
  <r>
    <s v="1421"/>
    <x v="452"/>
    <n v="2"/>
    <x v="18"/>
    <x v="1"/>
    <x v="1"/>
    <x v="0"/>
    <n v="199"/>
    <n v="0"/>
    <n v="0"/>
  </r>
  <r>
    <s v="1422"/>
    <x v="453"/>
    <n v="2"/>
    <x v="18"/>
    <x v="6"/>
    <x v="1"/>
    <x v="0"/>
    <n v="199"/>
    <n v="9"/>
    <n v="1791"/>
  </r>
  <r>
    <s v="1423"/>
    <x v="453"/>
    <n v="7"/>
    <x v="17"/>
    <x v="2"/>
    <x v="2"/>
    <x v="4"/>
    <n v="399"/>
    <n v="2"/>
    <n v="798"/>
  </r>
  <r>
    <s v="1424"/>
    <x v="454"/>
    <n v="19"/>
    <x v="13"/>
    <x v="4"/>
    <x v="3"/>
    <x v="1"/>
    <n v="289"/>
    <n v="8"/>
    <n v="2312"/>
  </r>
  <r>
    <s v="1425"/>
    <x v="454"/>
    <n v="19"/>
    <x v="13"/>
    <x v="4"/>
    <x v="3"/>
    <x v="2"/>
    <n v="159"/>
    <n v="6"/>
    <n v="954"/>
  </r>
  <r>
    <s v="1426"/>
    <x v="454"/>
    <n v="13"/>
    <x v="5"/>
    <x v="1"/>
    <x v="0"/>
    <x v="4"/>
    <n v="399"/>
    <n v="0"/>
    <n v="0"/>
  </r>
  <r>
    <s v="1427"/>
    <x v="454"/>
    <n v="10"/>
    <x v="14"/>
    <x v="5"/>
    <x v="2"/>
    <x v="4"/>
    <n v="399"/>
    <n v="8"/>
    <n v="3192"/>
  </r>
  <r>
    <s v="1428"/>
    <x v="454"/>
    <n v="5"/>
    <x v="15"/>
    <x v="6"/>
    <x v="1"/>
    <x v="0"/>
    <n v="199"/>
    <n v="9"/>
    <n v="1791"/>
  </r>
  <r>
    <s v="1429"/>
    <x v="455"/>
    <n v="1"/>
    <x v="1"/>
    <x v="6"/>
    <x v="1"/>
    <x v="4"/>
    <n v="399"/>
    <n v="4"/>
    <n v="1596"/>
  </r>
  <r>
    <s v="1430"/>
    <x v="455"/>
    <n v="10"/>
    <x v="14"/>
    <x v="2"/>
    <x v="2"/>
    <x v="0"/>
    <n v="199"/>
    <n v="6"/>
    <n v="1194"/>
  </r>
  <r>
    <s v="1431"/>
    <x v="456"/>
    <n v="8"/>
    <x v="10"/>
    <x v="2"/>
    <x v="2"/>
    <x v="4"/>
    <n v="399"/>
    <n v="0"/>
    <n v="0"/>
  </r>
  <r>
    <s v="1432"/>
    <x v="457"/>
    <n v="12"/>
    <x v="16"/>
    <x v="0"/>
    <x v="0"/>
    <x v="2"/>
    <n v="159"/>
    <n v="8"/>
    <n v="1272"/>
  </r>
  <r>
    <s v="1433"/>
    <x v="458"/>
    <n v="5"/>
    <x v="15"/>
    <x v="6"/>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6"/>
    <x v="1"/>
    <x v="3"/>
    <n v="69"/>
    <n v="7"/>
    <n v="483"/>
  </r>
  <r>
    <s v="1439"/>
    <x v="459"/>
    <n v="16"/>
    <x v="4"/>
    <x v="4"/>
    <x v="3"/>
    <x v="0"/>
    <n v="199"/>
    <n v="9"/>
    <n v="1791"/>
  </r>
  <r>
    <s v="1440"/>
    <x v="459"/>
    <n v="18"/>
    <x v="3"/>
    <x v="4"/>
    <x v="3"/>
    <x v="0"/>
    <n v="199"/>
    <n v="2"/>
    <n v="398"/>
  </r>
  <r>
    <s v="1441"/>
    <x v="459"/>
    <n v="13"/>
    <x v="5"/>
    <x v="1"/>
    <x v="0"/>
    <x v="0"/>
    <n v="199"/>
    <n v="5"/>
    <n v="995"/>
  </r>
  <r>
    <s v="1442"/>
    <x v="459"/>
    <n v="15"/>
    <x v="19"/>
    <x v="0"/>
    <x v="0"/>
    <x v="3"/>
    <n v="69"/>
    <n v="1"/>
    <n v="69"/>
  </r>
  <r>
    <s v="1443"/>
    <x v="459"/>
    <n v="15"/>
    <x v="19"/>
    <x v="1"/>
    <x v="0"/>
    <x v="1"/>
    <n v="289"/>
    <n v="8"/>
    <n v="2312"/>
  </r>
  <r>
    <s v="1444"/>
    <x v="460"/>
    <n v="3"/>
    <x v="9"/>
    <x v="1"/>
    <x v="1"/>
    <x v="1"/>
    <n v="289"/>
    <n v="2"/>
    <n v="578"/>
  </r>
  <r>
    <s v="1445"/>
    <x v="460"/>
    <n v="1"/>
    <x v="1"/>
    <x v="6"/>
    <x v="1"/>
    <x v="0"/>
    <n v="199"/>
    <n v="3"/>
    <n v="597"/>
  </r>
  <r>
    <s v="1446"/>
    <x v="461"/>
    <n v="12"/>
    <x v="16"/>
    <x v="1"/>
    <x v="0"/>
    <x v="4"/>
    <n v="399"/>
    <n v="5"/>
    <n v="1995"/>
  </r>
  <r>
    <s v="1447"/>
    <x v="461"/>
    <n v="7"/>
    <x v="17"/>
    <x v="2"/>
    <x v="2"/>
    <x v="3"/>
    <n v="69"/>
    <n v="6"/>
    <n v="414"/>
  </r>
  <r>
    <s v="1448"/>
    <x v="461"/>
    <n v="15"/>
    <x v="19"/>
    <x v="0"/>
    <x v="0"/>
    <x v="2"/>
    <n v="159"/>
    <n v="7"/>
    <n v="1113"/>
  </r>
  <r>
    <s v="1449"/>
    <x v="461"/>
    <n v="20"/>
    <x v="8"/>
    <x v="4"/>
    <x v="3"/>
    <x v="2"/>
    <n v="159"/>
    <n v="9"/>
    <n v="1431"/>
  </r>
  <r>
    <s v="1450"/>
    <x v="461"/>
    <n v="4"/>
    <x v="12"/>
    <x v="6"/>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6"/>
    <x v="1"/>
    <x v="1"/>
    <n v="289"/>
    <n v="5"/>
    <n v="1445"/>
  </r>
  <r>
    <s v="1465"/>
    <x v="467"/>
    <n v="13"/>
    <x v="5"/>
    <x v="1"/>
    <x v="0"/>
    <x v="4"/>
    <n v="399"/>
    <n v="0"/>
    <n v="0"/>
  </r>
  <r>
    <s v="1466"/>
    <x v="468"/>
    <n v="9"/>
    <x v="2"/>
    <x v="2"/>
    <x v="2"/>
    <x v="4"/>
    <n v="399"/>
    <n v="7"/>
    <n v="2793"/>
  </r>
  <r>
    <s v="1467"/>
    <x v="469"/>
    <n v="3"/>
    <x v="9"/>
    <x v="6"/>
    <x v="1"/>
    <x v="0"/>
    <n v="199"/>
    <n v="5"/>
    <n v="995"/>
  </r>
  <r>
    <s v="1468"/>
    <x v="469"/>
    <n v="6"/>
    <x v="11"/>
    <x v="2"/>
    <x v="2"/>
    <x v="4"/>
    <n v="399"/>
    <n v="0"/>
    <n v="0"/>
  </r>
  <r>
    <s v="1469"/>
    <x v="470"/>
    <n v="12"/>
    <x v="16"/>
    <x v="1"/>
    <x v="0"/>
    <x v="3"/>
    <n v="69"/>
    <n v="2"/>
    <n v="138"/>
  </r>
  <r>
    <s v="1470"/>
    <x v="471"/>
    <n v="1"/>
    <x v="1"/>
    <x v="1"/>
    <x v="1"/>
    <x v="3"/>
    <n v="69"/>
    <n v="0"/>
    <n v="0"/>
  </r>
  <r>
    <s v="1471"/>
    <x v="472"/>
    <n v="5"/>
    <x v="15"/>
    <x v="6"/>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6"/>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6"/>
    <x v="1"/>
    <x v="3"/>
    <n v="69"/>
    <n v="5"/>
    <n v="345"/>
  </r>
  <r>
    <s v="1487"/>
    <x v="476"/>
    <n v="11"/>
    <x v="0"/>
    <x v="1"/>
    <x v="0"/>
    <x v="2"/>
    <n v="159"/>
    <n v="6"/>
    <n v="954"/>
  </r>
  <r>
    <s v="1488"/>
    <x v="477"/>
    <n v="12"/>
    <x v="16"/>
    <x v="1"/>
    <x v="0"/>
    <x v="0"/>
    <n v="199"/>
    <n v="8"/>
    <n v="1592"/>
  </r>
  <r>
    <s v="1489"/>
    <x v="477"/>
    <n v="6"/>
    <x v="11"/>
    <x v="5"/>
    <x v="2"/>
    <x v="3"/>
    <n v="69"/>
    <n v="4"/>
    <n v="276"/>
  </r>
  <r>
    <s v="1490"/>
    <x v="477"/>
    <n v="19"/>
    <x v="13"/>
    <x v="3"/>
    <x v="3"/>
    <x v="4"/>
    <n v="399"/>
    <n v="1"/>
    <n v="399"/>
  </r>
  <r>
    <s v="1491"/>
    <x v="477"/>
    <n v="5"/>
    <x v="15"/>
    <x v="1"/>
    <x v="1"/>
    <x v="4"/>
    <n v="399"/>
    <n v="8"/>
    <n v="3192"/>
  </r>
  <r>
    <s v="1492"/>
    <x v="477"/>
    <n v="11"/>
    <x v="0"/>
    <x v="1"/>
    <x v="0"/>
    <x v="4"/>
    <n v="399"/>
    <n v="6"/>
    <n v="2394"/>
  </r>
  <r>
    <s v="1493"/>
    <x v="477"/>
    <n v="8"/>
    <x v="10"/>
    <x v="5"/>
    <x v="2"/>
    <x v="4"/>
    <n v="399"/>
    <n v="2"/>
    <n v="798"/>
  </r>
  <r>
    <s v="1494"/>
    <x v="478"/>
    <n v="3"/>
    <x v="9"/>
    <x v="6"/>
    <x v="1"/>
    <x v="1"/>
    <n v="289"/>
    <n v="6"/>
    <n v="1734"/>
  </r>
  <r>
    <s v="1495"/>
    <x v="479"/>
    <n v="7"/>
    <x v="17"/>
    <x v="5"/>
    <x v="2"/>
    <x v="2"/>
    <n v="159"/>
    <n v="5"/>
    <n v="795"/>
  </r>
  <r>
    <s v="1496"/>
    <x v="479"/>
    <n v="10"/>
    <x v="14"/>
    <x v="2"/>
    <x v="2"/>
    <x v="4"/>
    <n v="399"/>
    <n v="5"/>
    <n v="1995"/>
  </r>
  <r>
    <s v="1497"/>
    <x v="480"/>
    <n v="13"/>
    <x v="5"/>
    <x v="1"/>
    <x v="0"/>
    <x v="0"/>
    <n v="199"/>
    <n v="5"/>
    <n v="995"/>
  </r>
  <r>
    <s v="1498"/>
    <x v="480"/>
    <n v="1"/>
    <x v="1"/>
    <x v="6"/>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6"/>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1"/>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1"/>
    <x v="0"/>
    <x v="3"/>
    <n v="69"/>
    <n v="9"/>
    <n v="621"/>
  </r>
  <r>
    <s v="1520"/>
    <x v="489"/>
    <n v="12"/>
    <x v="16"/>
    <x v="1"/>
    <x v="0"/>
    <x v="2"/>
    <n v="159"/>
    <n v="4"/>
    <n v="636"/>
  </r>
  <r>
    <s v="1521"/>
    <x v="489"/>
    <n v="19"/>
    <x v="13"/>
    <x v="3"/>
    <x v="3"/>
    <x v="4"/>
    <n v="399"/>
    <n v="5"/>
    <n v="1995"/>
  </r>
  <r>
    <s v="1522"/>
    <x v="490"/>
    <n v="15"/>
    <x v="19"/>
    <x v="1"/>
    <x v="0"/>
    <x v="3"/>
    <n v="69"/>
    <n v="9"/>
    <n v="621"/>
  </r>
  <r>
    <s v="1523"/>
    <x v="491"/>
    <n v="11"/>
    <x v="0"/>
    <x v="0"/>
    <x v="0"/>
    <x v="2"/>
    <n v="159"/>
    <n v="3"/>
    <n v="477"/>
  </r>
  <r>
    <s v="1524"/>
    <x v="491"/>
    <n v="14"/>
    <x v="7"/>
    <x v="1"/>
    <x v="0"/>
    <x v="2"/>
    <n v="159"/>
    <n v="1"/>
    <n v="159"/>
  </r>
  <r>
    <s v="1525"/>
    <x v="491"/>
    <n v="3"/>
    <x v="9"/>
    <x v="6"/>
    <x v="1"/>
    <x v="3"/>
    <n v="69"/>
    <n v="6"/>
    <n v="414"/>
  </r>
  <r>
    <s v="1526"/>
    <x v="491"/>
    <n v="4"/>
    <x v="12"/>
    <x v="6"/>
    <x v="1"/>
    <x v="1"/>
    <n v="289"/>
    <n v="5"/>
    <n v="1445"/>
  </r>
  <r>
    <s v="1527"/>
    <x v="491"/>
    <n v="16"/>
    <x v="4"/>
    <x v="3"/>
    <x v="3"/>
    <x v="2"/>
    <n v="159"/>
    <n v="7"/>
    <n v="1113"/>
  </r>
  <r>
    <s v="1528"/>
    <x v="491"/>
    <n v="13"/>
    <x v="5"/>
    <x v="1"/>
    <x v="0"/>
    <x v="2"/>
    <n v="159"/>
    <n v="3"/>
    <n v="477"/>
  </r>
  <r>
    <s v="1529"/>
    <x v="491"/>
    <n v="18"/>
    <x v="3"/>
    <x v="4"/>
    <x v="3"/>
    <x v="0"/>
    <n v="199"/>
    <n v="1"/>
    <n v="199"/>
  </r>
  <r>
    <s v="1530"/>
    <x v="491"/>
    <n v="15"/>
    <x v="19"/>
    <x v="0"/>
    <x v="0"/>
    <x v="4"/>
    <n v="399"/>
    <n v="0"/>
    <n v="0"/>
  </r>
  <r>
    <s v="1531"/>
    <x v="492"/>
    <n v="4"/>
    <x v="12"/>
    <x v="1"/>
    <x v="1"/>
    <x v="0"/>
    <n v="199"/>
    <n v="7"/>
    <n v="1393"/>
  </r>
  <r>
    <s v="1532"/>
    <x v="493"/>
    <n v="11"/>
    <x v="0"/>
    <x v="1"/>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6"/>
    <x v="1"/>
    <x v="3"/>
    <n v="69"/>
    <n v="6"/>
    <n v="414"/>
  </r>
  <r>
    <s v="1539"/>
    <x v="495"/>
    <n v="15"/>
    <x v="19"/>
    <x v="1"/>
    <x v="0"/>
    <x v="0"/>
    <n v="199"/>
    <n v="7"/>
    <n v="1393"/>
  </r>
  <r>
    <s v="1540"/>
    <x v="496"/>
    <n v="9"/>
    <x v="2"/>
    <x v="5"/>
    <x v="2"/>
    <x v="2"/>
    <n v="159"/>
    <n v="6"/>
    <n v="954"/>
  </r>
  <r>
    <s v="1541"/>
    <x v="496"/>
    <n v="3"/>
    <x v="9"/>
    <x v="1"/>
    <x v="1"/>
    <x v="1"/>
    <n v="289"/>
    <n v="9"/>
    <n v="2601"/>
  </r>
  <r>
    <s v="1542"/>
    <x v="497"/>
    <n v="5"/>
    <x v="15"/>
    <x v="6"/>
    <x v="1"/>
    <x v="0"/>
    <n v="199"/>
    <n v="6"/>
    <n v="1194"/>
  </r>
  <r>
    <s v="1543"/>
    <x v="497"/>
    <n v="11"/>
    <x v="0"/>
    <x v="1"/>
    <x v="0"/>
    <x v="4"/>
    <n v="399"/>
    <n v="2"/>
    <n v="798"/>
  </r>
  <r>
    <s v="1544"/>
    <x v="497"/>
    <n v="19"/>
    <x v="13"/>
    <x v="4"/>
    <x v="3"/>
    <x v="0"/>
    <n v="199"/>
    <n v="5"/>
    <n v="995"/>
  </r>
  <r>
    <s v="1545"/>
    <x v="498"/>
    <n v="11"/>
    <x v="0"/>
    <x v="0"/>
    <x v="0"/>
    <x v="4"/>
    <n v="399"/>
    <n v="6"/>
    <n v="2394"/>
  </r>
  <r>
    <s v="1546"/>
    <x v="499"/>
    <n v="15"/>
    <x v="19"/>
    <x v="1"/>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6"/>
    <x v="1"/>
    <x v="4"/>
    <n v="399"/>
    <n v="7"/>
    <n v="2793"/>
  </r>
  <r>
    <s v="1552"/>
    <x v="501"/>
    <n v="1"/>
    <x v="1"/>
    <x v="1"/>
    <x v="1"/>
    <x v="1"/>
    <n v="289"/>
    <n v="9"/>
    <n v="2601"/>
  </r>
  <r>
    <s v="1553"/>
    <x v="501"/>
    <n v="10"/>
    <x v="14"/>
    <x v="5"/>
    <x v="2"/>
    <x v="1"/>
    <n v="289"/>
    <n v="2"/>
    <n v="578"/>
  </r>
  <r>
    <s v="1554"/>
    <x v="501"/>
    <n v="13"/>
    <x v="5"/>
    <x v="1"/>
    <x v="0"/>
    <x v="3"/>
    <n v="69"/>
    <n v="0"/>
    <n v="0"/>
  </r>
  <r>
    <s v="1555"/>
    <x v="501"/>
    <n v="14"/>
    <x v="7"/>
    <x v="0"/>
    <x v="0"/>
    <x v="1"/>
    <n v="289"/>
    <n v="6"/>
    <n v="1734"/>
  </r>
  <r>
    <s v="1556"/>
    <x v="501"/>
    <n v="17"/>
    <x v="6"/>
    <x v="3"/>
    <x v="3"/>
    <x v="0"/>
    <n v="199"/>
    <n v="2"/>
    <n v="398"/>
  </r>
  <r>
    <s v="1557"/>
    <x v="501"/>
    <n v="1"/>
    <x v="1"/>
    <x v="6"/>
    <x v="1"/>
    <x v="3"/>
    <n v="69"/>
    <n v="7"/>
    <n v="483"/>
  </r>
  <r>
    <s v="1558"/>
    <x v="502"/>
    <n v="2"/>
    <x v="18"/>
    <x v="6"/>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1"/>
    <x v="0"/>
    <x v="2"/>
    <n v="159"/>
    <n v="2"/>
    <n v="318"/>
  </r>
  <r>
    <s v="1572"/>
    <x v="508"/>
    <n v="14"/>
    <x v="7"/>
    <x v="1"/>
    <x v="0"/>
    <x v="4"/>
    <n v="399"/>
    <n v="4"/>
    <n v="1596"/>
  </r>
  <r>
    <s v="1573"/>
    <x v="509"/>
    <n v="5"/>
    <x v="15"/>
    <x v="1"/>
    <x v="1"/>
    <x v="2"/>
    <n v="159"/>
    <n v="3"/>
    <n v="477"/>
  </r>
  <r>
    <s v="1574"/>
    <x v="509"/>
    <n v="17"/>
    <x v="6"/>
    <x v="3"/>
    <x v="3"/>
    <x v="1"/>
    <n v="289"/>
    <n v="3"/>
    <n v="867"/>
  </r>
  <r>
    <s v="1575"/>
    <x v="509"/>
    <n v="5"/>
    <x v="15"/>
    <x v="6"/>
    <x v="1"/>
    <x v="2"/>
    <n v="159"/>
    <n v="2"/>
    <n v="318"/>
  </r>
  <r>
    <s v="1576"/>
    <x v="509"/>
    <n v="12"/>
    <x v="16"/>
    <x v="1"/>
    <x v="0"/>
    <x v="4"/>
    <n v="399"/>
    <n v="2"/>
    <n v="798"/>
  </r>
  <r>
    <s v="1577"/>
    <x v="509"/>
    <n v="13"/>
    <x v="5"/>
    <x v="1"/>
    <x v="0"/>
    <x v="0"/>
    <n v="199"/>
    <n v="0"/>
    <n v="0"/>
  </r>
  <r>
    <s v="1578"/>
    <x v="509"/>
    <n v="7"/>
    <x v="17"/>
    <x v="5"/>
    <x v="2"/>
    <x v="3"/>
    <n v="69"/>
    <n v="3"/>
    <n v="207"/>
  </r>
  <r>
    <s v="1579"/>
    <x v="509"/>
    <n v="1"/>
    <x v="1"/>
    <x v="6"/>
    <x v="1"/>
    <x v="0"/>
    <n v="199"/>
    <n v="1"/>
    <n v="199"/>
  </r>
  <r>
    <s v="1580"/>
    <x v="509"/>
    <n v="11"/>
    <x v="0"/>
    <x v="1"/>
    <x v="0"/>
    <x v="0"/>
    <n v="199"/>
    <n v="6"/>
    <n v="1194"/>
  </r>
  <r>
    <s v="1581"/>
    <x v="509"/>
    <n v="9"/>
    <x v="2"/>
    <x v="2"/>
    <x v="2"/>
    <x v="3"/>
    <n v="69"/>
    <n v="0"/>
    <n v="0"/>
  </r>
  <r>
    <s v="1582"/>
    <x v="509"/>
    <n v="16"/>
    <x v="4"/>
    <x v="3"/>
    <x v="3"/>
    <x v="1"/>
    <n v="289"/>
    <n v="1"/>
    <n v="289"/>
  </r>
  <r>
    <s v="1583"/>
    <x v="509"/>
    <n v="1"/>
    <x v="1"/>
    <x v="6"/>
    <x v="1"/>
    <x v="1"/>
    <n v="289"/>
    <n v="9"/>
    <n v="2601"/>
  </r>
  <r>
    <s v="1584"/>
    <x v="509"/>
    <n v="5"/>
    <x v="15"/>
    <x v="6"/>
    <x v="1"/>
    <x v="0"/>
    <n v="199"/>
    <n v="8"/>
    <n v="1592"/>
  </r>
  <r>
    <s v="1585"/>
    <x v="510"/>
    <n v="10"/>
    <x v="14"/>
    <x v="2"/>
    <x v="2"/>
    <x v="2"/>
    <n v="159"/>
    <n v="6"/>
    <n v="954"/>
  </r>
  <r>
    <s v="1586"/>
    <x v="510"/>
    <n v="4"/>
    <x v="12"/>
    <x v="1"/>
    <x v="1"/>
    <x v="1"/>
    <n v="289"/>
    <n v="2"/>
    <n v="578"/>
  </r>
  <r>
    <s v="1587"/>
    <x v="510"/>
    <n v="11"/>
    <x v="0"/>
    <x v="1"/>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1"/>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6"/>
    <x v="1"/>
    <x v="2"/>
    <n v="159"/>
    <n v="9"/>
    <n v="1431"/>
  </r>
  <r>
    <s v="1600"/>
    <x v="512"/>
    <n v="9"/>
    <x v="2"/>
    <x v="5"/>
    <x v="2"/>
    <x v="0"/>
    <n v="199"/>
    <n v="1"/>
    <n v="199"/>
  </r>
  <r>
    <s v="1601"/>
    <x v="513"/>
    <n v="17"/>
    <x v="6"/>
    <x v="3"/>
    <x v="3"/>
    <x v="4"/>
    <n v="399"/>
    <n v="2"/>
    <n v="798"/>
  </r>
  <r>
    <s v="1602"/>
    <x v="513"/>
    <n v="4"/>
    <x v="12"/>
    <x v="6"/>
    <x v="1"/>
    <x v="0"/>
    <n v="199"/>
    <n v="1"/>
    <n v="199"/>
  </r>
  <r>
    <s v="1603"/>
    <x v="513"/>
    <n v="18"/>
    <x v="3"/>
    <x v="3"/>
    <x v="3"/>
    <x v="0"/>
    <n v="199"/>
    <n v="8"/>
    <n v="1592"/>
  </r>
  <r>
    <s v="1604"/>
    <x v="513"/>
    <n v="13"/>
    <x v="5"/>
    <x v="1"/>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6"/>
    <x v="1"/>
    <x v="2"/>
    <n v="159"/>
    <n v="1"/>
    <n v="159"/>
  </r>
  <r>
    <s v="1612"/>
    <x v="516"/>
    <n v="10"/>
    <x v="14"/>
    <x v="5"/>
    <x v="2"/>
    <x v="2"/>
    <n v="159"/>
    <n v="2"/>
    <n v="318"/>
  </r>
  <r>
    <s v="1613"/>
    <x v="516"/>
    <n v="17"/>
    <x v="6"/>
    <x v="4"/>
    <x v="3"/>
    <x v="1"/>
    <n v="289"/>
    <n v="0"/>
    <n v="0"/>
  </r>
  <r>
    <s v="1614"/>
    <x v="517"/>
    <n v="8"/>
    <x v="10"/>
    <x v="5"/>
    <x v="2"/>
    <x v="1"/>
    <n v="289"/>
    <n v="4"/>
    <n v="1156"/>
  </r>
  <r>
    <s v="1615"/>
    <x v="517"/>
    <n v="3"/>
    <x v="9"/>
    <x v="6"/>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6"/>
    <x v="1"/>
    <x v="2"/>
    <n v="159"/>
    <n v="2"/>
    <n v="318"/>
  </r>
  <r>
    <s v="1622"/>
    <x v="520"/>
    <n v="11"/>
    <x v="0"/>
    <x v="0"/>
    <x v="0"/>
    <x v="1"/>
    <n v="289"/>
    <n v="2"/>
    <n v="578"/>
  </r>
  <r>
    <s v="1623"/>
    <x v="520"/>
    <n v="2"/>
    <x v="18"/>
    <x v="1"/>
    <x v="1"/>
    <x v="2"/>
    <n v="159"/>
    <n v="1"/>
    <n v="159"/>
  </r>
  <r>
    <s v="1624"/>
    <x v="521"/>
    <n v="6"/>
    <x v="11"/>
    <x v="5"/>
    <x v="2"/>
    <x v="1"/>
    <n v="289"/>
    <n v="1"/>
    <n v="289"/>
  </r>
  <r>
    <s v="1625"/>
    <x v="521"/>
    <n v="14"/>
    <x v="7"/>
    <x v="1"/>
    <x v="0"/>
    <x v="0"/>
    <n v="199"/>
    <n v="7"/>
    <n v="1393"/>
  </r>
  <r>
    <s v="1626"/>
    <x v="521"/>
    <n v="15"/>
    <x v="19"/>
    <x v="0"/>
    <x v="0"/>
    <x v="0"/>
    <n v="199"/>
    <n v="6"/>
    <n v="1194"/>
  </r>
  <r>
    <s v="1627"/>
    <x v="521"/>
    <n v="5"/>
    <x v="15"/>
    <x v="6"/>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6"/>
    <x v="1"/>
    <x v="4"/>
    <n v="399"/>
    <n v="0"/>
    <n v="0"/>
  </r>
  <r>
    <s v="1633"/>
    <x v="521"/>
    <n v="15"/>
    <x v="19"/>
    <x v="1"/>
    <x v="0"/>
    <x v="2"/>
    <n v="159"/>
    <n v="5"/>
    <n v="795"/>
  </r>
  <r>
    <s v="1634"/>
    <x v="521"/>
    <n v="2"/>
    <x v="18"/>
    <x v="1"/>
    <x v="1"/>
    <x v="2"/>
    <n v="159"/>
    <n v="8"/>
    <n v="1272"/>
  </r>
  <r>
    <s v="1635"/>
    <x v="521"/>
    <n v="3"/>
    <x v="9"/>
    <x v="1"/>
    <x v="1"/>
    <x v="1"/>
    <n v="289"/>
    <n v="9"/>
    <n v="2601"/>
  </r>
  <r>
    <s v="1636"/>
    <x v="522"/>
    <n v="2"/>
    <x v="18"/>
    <x v="6"/>
    <x v="1"/>
    <x v="3"/>
    <n v="69"/>
    <n v="3"/>
    <n v="207"/>
  </r>
  <r>
    <s v="1637"/>
    <x v="523"/>
    <n v="10"/>
    <x v="14"/>
    <x v="5"/>
    <x v="2"/>
    <x v="4"/>
    <n v="399"/>
    <n v="5"/>
    <n v="1995"/>
  </r>
  <r>
    <s v="1638"/>
    <x v="523"/>
    <n v="4"/>
    <x v="12"/>
    <x v="6"/>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1"/>
    <x v="0"/>
    <x v="2"/>
    <n v="159"/>
    <n v="9"/>
    <n v="1431"/>
  </r>
  <r>
    <s v="1648"/>
    <x v="525"/>
    <n v="1"/>
    <x v="1"/>
    <x v="6"/>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1"/>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1"/>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6"/>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1"/>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6"/>
    <x v="1"/>
    <x v="0"/>
    <n v="199"/>
    <n v="5"/>
    <n v="995"/>
  </r>
  <r>
    <s v="1683"/>
    <x v="537"/>
    <n v="9"/>
    <x v="2"/>
    <x v="5"/>
    <x v="2"/>
    <x v="2"/>
    <n v="159"/>
    <n v="4"/>
    <n v="636"/>
  </r>
  <r>
    <s v="1684"/>
    <x v="537"/>
    <n v="12"/>
    <x v="16"/>
    <x v="1"/>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6"/>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1"/>
    <x v="0"/>
    <x v="3"/>
    <n v="69"/>
    <n v="2"/>
    <n v="138"/>
  </r>
  <r>
    <s v="1712"/>
    <x v="556"/>
    <n v="5"/>
    <x v="15"/>
    <x v="1"/>
    <x v="1"/>
    <x v="2"/>
    <n v="159"/>
    <n v="7"/>
    <n v="1113"/>
  </r>
  <r>
    <s v="1713"/>
    <x v="556"/>
    <n v="19"/>
    <x v="13"/>
    <x v="3"/>
    <x v="3"/>
    <x v="4"/>
    <n v="399"/>
    <n v="9"/>
    <n v="3591"/>
  </r>
  <r>
    <s v="1714"/>
    <x v="557"/>
    <n v="13"/>
    <x v="5"/>
    <x v="0"/>
    <x v="0"/>
    <x v="0"/>
    <n v="199"/>
    <n v="3"/>
    <n v="597"/>
  </r>
  <r>
    <s v="1715"/>
    <x v="557"/>
    <n v="5"/>
    <x v="15"/>
    <x v="6"/>
    <x v="1"/>
    <x v="3"/>
    <n v="69"/>
    <n v="3"/>
    <n v="207"/>
  </r>
  <r>
    <s v="1716"/>
    <x v="557"/>
    <n v="14"/>
    <x v="7"/>
    <x v="0"/>
    <x v="0"/>
    <x v="4"/>
    <n v="399"/>
    <n v="1"/>
    <n v="399"/>
  </r>
  <r>
    <s v="1717"/>
    <x v="557"/>
    <n v="11"/>
    <x v="0"/>
    <x v="0"/>
    <x v="0"/>
    <x v="3"/>
    <n v="69"/>
    <n v="1"/>
    <n v="69"/>
  </r>
  <r>
    <s v="1718"/>
    <x v="557"/>
    <n v="7"/>
    <x v="17"/>
    <x v="2"/>
    <x v="2"/>
    <x v="2"/>
    <n v="159"/>
    <n v="8"/>
    <n v="1272"/>
  </r>
  <r>
    <s v="1719"/>
    <x v="557"/>
    <n v="5"/>
    <x v="15"/>
    <x v="6"/>
    <x v="1"/>
    <x v="1"/>
    <n v="289"/>
    <n v="0"/>
    <n v="0"/>
  </r>
  <r>
    <s v="1720"/>
    <x v="557"/>
    <n v="1"/>
    <x v="1"/>
    <x v="6"/>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1"/>
    <x v="0"/>
    <x v="4"/>
    <n v="399"/>
    <n v="7"/>
    <n v="2793"/>
  </r>
  <r>
    <s v="1736"/>
    <x v="563"/>
    <n v="7"/>
    <x v="17"/>
    <x v="5"/>
    <x v="2"/>
    <x v="1"/>
    <n v="289"/>
    <n v="7"/>
    <n v="2023"/>
  </r>
  <r>
    <s v="1737"/>
    <x v="563"/>
    <n v="1"/>
    <x v="1"/>
    <x v="6"/>
    <x v="1"/>
    <x v="3"/>
    <n v="69"/>
    <n v="3"/>
    <n v="207"/>
  </r>
  <r>
    <s v="1738"/>
    <x v="564"/>
    <n v="18"/>
    <x v="3"/>
    <x v="4"/>
    <x v="3"/>
    <x v="2"/>
    <n v="159"/>
    <n v="6"/>
    <n v="954"/>
  </r>
  <r>
    <s v="1739"/>
    <x v="565"/>
    <n v="3"/>
    <x v="9"/>
    <x v="6"/>
    <x v="1"/>
    <x v="3"/>
    <n v="69"/>
    <n v="3"/>
    <n v="207"/>
  </r>
  <r>
    <s v="1740"/>
    <x v="565"/>
    <n v="2"/>
    <x v="18"/>
    <x v="1"/>
    <x v="1"/>
    <x v="0"/>
    <n v="199"/>
    <n v="4"/>
    <n v="796"/>
  </r>
  <r>
    <s v="1741"/>
    <x v="565"/>
    <n v="17"/>
    <x v="6"/>
    <x v="3"/>
    <x v="3"/>
    <x v="1"/>
    <n v="289"/>
    <n v="2"/>
    <n v="578"/>
  </r>
  <r>
    <s v="1742"/>
    <x v="566"/>
    <n v="14"/>
    <x v="7"/>
    <x v="1"/>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1"/>
    <x v="0"/>
    <x v="3"/>
    <n v="69"/>
    <n v="0"/>
    <n v="0"/>
  </r>
  <r>
    <s v="1749"/>
    <x v="568"/>
    <n v="2"/>
    <x v="18"/>
    <x v="6"/>
    <x v="1"/>
    <x v="4"/>
    <n v="399"/>
    <n v="9"/>
    <n v="3591"/>
  </r>
  <r>
    <s v="1750"/>
    <x v="569"/>
    <n v="19"/>
    <x v="13"/>
    <x v="4"/>
    <x v="3"/>
    <x v="3"/>
    <n v="69"/>
    <n v="1"/>
    <n v="69"/>
  </r>
  <r>
    <s v="1751"/>
    <x v="570"/>
    <n v="15"/>
    <x v="19"/>
    <x v="0"/>
    <x v="0"/>
    <x v="3"/>
    <n v="69"/>
    <n v="4"/>
    <n v="276"/>
  </r>
  <r>
    <s v="1752"/>
    <x v="570"/>
    <n v="6"/>
    <x v="11"/>
    <x v="2"/>
    <x v="2"/>
    <x v="1"/>
    <n v="289"/>
    <n v="7"/>
    <n v="2023"/>
  </r>
  <r>
    <s v="1753"/>
    <x v="570"/>
    <n v="12"/>
    <x v="16"/>
    <x v="1"/>
    <x v="0"/>
    <x v="3"/>
    <n v="69"/>
    <n v="8"/>
    <n v="552"/>
  </r>
  <r>
    <s v="1754"/>
    <x v="570"/>
    <n v="2"/>
    <x v="18"/>
    <x v="6"/>
    <x v="1"/>
    <x v="3"/>
    <n v="69"/>
    <n v="9"/>
    <n v="621"/>
  </r>
  <r>
    <s v="1755"/>
    <x v="570"/>
    <n v="15"/>
    <x v="19"/>
    <x v="1"/>
    <x v="0"/>
    <x v="1"/>
    <n v="289"/>
    <n v="4"/>
    <n v="1156"/>
  </r>
  <r>
    <s v="1756"/>
    <x v="570"/>
    <n v="2"/>
    <x v="18"/>
    <x v="1"/>
    <x v="1"/>
    <x v="4"/>
    <n v="399"/>
    <n v="9"/>
    <n v="3591"/>
  </r>
  <r>
    <s v="1757"/>
    <x v="570"/>
    <n v="4"/>
    <x v="12"/>
    <x v="1"/>
    <x v="1"/>
    <x v="1"/>
    <n v="289"/>
    <n v="2"/>
    <n v="578"/>
  </r>
  <r>
    <s v="1758"/>
    <x v="570"/>
    <n v="5"/>
    <x v="15"/>
    <x v="6"/>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1"/>
    <x v="0"/>
    <x v="2"/>
    <n v="159"/>
    <n v="1"/>
    <n v="159"/>
  </r>
  <r>
    <s v="1769"/>
    <x v="578"/>
    <n v="6"/>
    <x v="11"/>
    <x v="5"/>
    <x v="2"/>
    <x v="4"/>
    <n v="399"/>
    <n v="2"/>
    <n v="798"/>
  </r>
  <r>
    <s v="1770"/>
    <x v="579"/>
    <n v="1"/>
    <x v="1"/>
    <x v="6"/>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1"/>
    <x v="0"/>
    <x v="1"/>
    <n v="289"/>
    <n v="8"/>
    <n v="2312"/>
  </r>
  <r>
    <s v="1788"/>
    <x v="585"/>
    <n v="11"/>
    <x v="0"/>
    <x v="1"/>
    <x v="0"/>
    <x v="4"/>
    <n v="399"/>
    <n v="5"/>
    <n v="1995"/>
  </r>
  <r>
    <s v="1789"/>
    <x v="586"/>
    <n v="4"/>
    <x v="12"/>
    <x v="6"/>
    <x v="1"/>
    <x v="0"/>
    <n v="199"/>
    <n v="9"/>
    <n v="1791"/>
  </r>
  <r>
    <s v="1790"/>
    <x v="586"/>
    <n v="14"/>
    <x v="7"/>
    <x v="1"/>
    <x v="0"/>
    <x v="2"/>
    <n v="159"/>
    <n v="8"/>
    <n v="1272"/>
  </r>
  <r>
    <s v="1791"/>
    <x v="587"/>
    <n v="17"/>
    <x v="6"/>
    <x v="3"/>
    <x v="3"/>
    <x v="4"/>
    <n v="399"/>
    <n v="8"/>
    <n v="3192"/>
  </r>
  <r>
    <s v="1792"/>
    <x v="587"/>
    <n v="3"/>
    <x v="9"/>
    <x v="1"/>
    <x v="1"/>
    <x v="4"/>
    <n v="399"/>
    <n v="2"/>
    <n v="798"/>
  </r>
  <r>
    <s v="1793"/>
    <x v="587"/>
    <n v="17"/>
    <x v="6"/>
    <x v="4"/>
    <x v="3"/>
    <x v="3"/>
    <n v="69"/>
    <n v="0"/>
    <n v="0"/>
  </r>
  <r>
    <s v="1794"/>
    <x v="587"/>
    <n v="2"/>
    <x v="18"/>
    <x v="6"/>
    <x v="1"/>
    <x v="3"/>
    <n v="69"/>
    <n v="9"/>
    <n v="621"/>
  </r>
  <r>
    <s v="1795"/>
    <x v="587"/>
    <n v="7"/>
    <x v="17"/>
    <x v="5"/>
    <x v="2"/>
    <x v="3"/>
    <n v="69"/>
    <n v="5"/>
    <n v="345"/>
  </r>
  <r>
    <s v="1796"/>
    <x v="588"/>
    <n v="2"/>
    <x v="18"/>
    <x v="6"/>
    <x v="1"/>
    <x v="1"/>
    <n v="289"/>
    <n v="5"/>
    <n v="1445"/>
  </r>
  <r>
    <s v="1797"/>
    <x v="588"/>
    <n v="10"/>
    <x v="14"/>
    <x v="2"/>
    <x v="2"/>
    <x v="0"/>
    <n v="199"/>
    <n v="2"/>
    <n v="398"/>
  </r>
  <r>
    <s v="1798"/>
    <x v="588"/>
    <n v="13"/>
    <x v="5"/>
    <x v="1"/>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1"/>
    <x v="0"/>
    <x v="2"/>
    <n v="159"/>
    <n v="3"/>
    <n v="477"/>
  </r>
  <r>
    <s v="1806"/>
    <x v="588"/>
    <n v="17"/>
    <x v="6"/>
    <x v="4"/>
    <x v="3"/>
    <x v="3"/>
    <n v="69"/>
    <n v="7"/>
    <n v="483"/>
  </r>
  <r>
    <s v="1807"/>
    <x v="588"/>
    <n v="4"/>
    <x v="12"/>
    <x v="6"/>
    <x v="1"/>
    <x v="3"/>
    <n v="69"/>
    <n v="3"/>
    <n v="207"/>
  </r>
  <r>
    <s v="1808"/>
    <x v="589"/>
    <n v="9"/>
    <x v="2"/>
    <x v="5"/>
    <x v="2"/>
    <x v="0"/>
    <n v="199"/>
    <n v="3"/>
    <n v="597"/>
  </r>
  <r>
    <s v="1809"/>
    <x v="590"/>
    <n v="8"/>
    <x v="10"/>
    <x v="2"/>
    <x v="2"/>
    <x v="3"/>
    <n v="69"/>
    <n v="5"/>
    <n v="345"/>
  </r>
  <r>
    <s v="1810"/>
    <x v="590"/>
    <n v="3"/>
    <x v="9"/>
    <x v="6"/>
    <x v="1"/>
    <x v="1"/>
    <n v="289"/>
    <n v="3"/>
    <n v="867"/>
  </r>
  <r>
    <s v="1811"/>
    <x v="591"/>
    <n v="15"/>
    <x v="19"/>
    <x v="1"/>
    <x v="0"/>
    <x v="3"/>
    <n v="69"/>
    <n v="4"/>
    <n v="276"/>
  </r>
  <r>
    <s v="1812"/>
    <x v="591"/>
    <n v="11"/>
    <x v="0"/>
    <x v="1"/>
    <x v="0"/>
    <x v="3"/>
    <n v="69"/>
    <n v="8"/>
    <n v="552"/>
  </r>
  <r>
    <s v="1813"/>
    <x v="591"/>
    <n v="6"/>
    <x v="11"/>
    <x v="2"/>
    <x v="2"/>
    <x v="2"/>
    <n v="159"/>
    <n v="6"/>
    <n v="954"/>
  </r>
  <r>
    <s v="1814"/>
    <x v="591"/>
    <n v="9"/>
    <x v="2"/>
    <x v="2"/>
    <x v="2"/>
    <x v="2"/>
    <n v="159"/>
    <n v="6"/>
    <n v="954"/>
  </r>
  <r>
    <s v="1815"/>
    <x v="592"/>
    <n v="5"/>
    <x v="15"/>
    <x v="6"/>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1"/>
    <x v="0"/>
    <x v="3"/>
    <n v="69"/>
    <n v="4"/>
    <n v="276"/>
  </r>
  <r>
    <s v="1830"/>
    <x v="596"/>
    <n v="5"/>
    <x v="15"/>
    <x v="1"/>
    <x v="1"/>
    <x v="1"/>
    <n v="289"/>
    <n v="2"/>
    <n v="578"/>
  </r>
  <r>
    <s v="1831"/>
    <x v="597"/>
    <n v="8"/>
    <x v="10"/>
    <x v="2"/>
    <x v="2"/>
    <x v="0"/>
    <n v="199"/>
    <n v="3"/>
    <n v="597"/>
  </r>
  <r>
    <s v="1832"/>
    <x v="597"/>
    <n v="14"/>
    <x v="7"/>
    <x v="1"/>
    <x v="0"/>
    <x v="2"/>
    <n v="159"/>
    <n v="1"/>
    <n v="159"/>
  </r>
  <r>
    <s v="1833"/>
    <x v="597"/>
    <n v="8"/>
    <x v="10"/>
    <x v="5"/>
    <x v="2"/>
    <x v="3"/>
    <n v="69"/>
    <n v="5"/>
    <n v="345"/>
  </r>
  <r>
    <s v="1834"/>
    <x v="597"/>
    <n v="5"/>
    <x v="15"/>
    <x v="6"/>
    <x v="1"/>
    <x v="0"/>
    <n v="199"/>
    <n v="7"/>
    <n v="1393"/>
  </r>
  <r>
    <s v="1835"/>
    <x v="597"/>
    <n v="5"/>
    <x v="15"/>
    <x v="6"/>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6"/>
    <x v="1"/>
    <x v="0"/>
    <n v="199"/>
    <n v="4"/>
    <n v="796"/>
  </r>
  <r>
    <s v="1842"/>
    <x v="598"/>
    <n v="2"/>
    <x v="18"/>
    <x v="1"/>
    <x v="1"/>
    <x v="2"/>
    <n v="159"/>
    <n v="3"/>
    <n v="477"/>
  </r>
  <r>
    <s v="1843"/>
    <x v="598"/>
    <n v="20"/>
    <x v="8"/>
    <x v="3"/>
    <x v="3"/>
    <x v="0"/>
    <n v="199"/>
    <n v="1"/>
    <n v="199"/>
  </r>
  <r>
    <s v="1844"/>
    <x v="598"/>
    <n v="5"/>
    <x v="15"/>
    <x v="1"/>
    <x v="1"/>
    <x v="0"/>
    <n v="199"/>
    <n v="4"/>
    <n v="796"/>
  </r>
  <r>
    <s v="1845"/>
    <x v="598"/>
    <n v="5"/>
    <x v="15"/>
    <x v="6"/>
    <x v="1"/>
    <x v="2"/>
    <n v="159"/>
    <n v="2"/>
    <n v="318"/>
  </r>
  <r>
    <s v="1846"/>
    <x v="599"/>
    <n v="7"/>
    <x v="17"/>
    <x v="2"/>
    <x v="2"/>
    <x v="2"/>
    <n v="159"/>
    <n v="1"/>
    <n v="159"/>
  </r>
  <r>
    <s v="1847"/>
    <x v="599"/>
    <n v="2"/>
    <x v="18"/>
    <x v="1"/>
    <x v="1"/>
    <x v="2"/>
    <n v="159"/>
    <n v="6"/>
    <n v="954"/>
  </r>
  <r>
    <s v="1848"/>
    <x v="600"/>
    <n v="1"/>
    <x v="1"/>
    <x v="6"/>
    <x v="1"/>
    <x v="3"/>
    <n v="69"/>
    <n v="5"/>
    <n v="345"/>
  </r>
  <r>
    <s v="1849"/>
    <x v="600"/>
    <n v="4"/>
    <x v="12"/>
    <x v="1"/>
    <x v="1"/>
    <x v="4"/>
    <n v="399"/>
    <n v="7"/>
    <n v="2793"/>
  </r>
  <r>
    <s v="1850"/>
    <x v="601"/>
    <n v="4"/>
    <x v="12"/>
    <x v="6"/>
    <x v="1"/>
    <x v="2"/>
    <n v="159"/>
    <n v="1"/>
    <n v="159"/>
  </r>
  <r>
    <s v="1851"/>
    <x v="602"/>
    <n v="14"/>
    <x v="7"/>
    <x v="1"/>
    <x v="0"/>
    <x v="3"/>
    <n v="69"/>
    <n v="2"/>
    <n v="138"/>
  </r>
  <r>
    <s v="1852"/>
    <x v="603"/>
    <n v="11"/>
    <x v="0"/>
    <x v="0"/>
    <x v="0"/>
    <x v="3"/>
    <n v="69"/>
    <n v="9"/>
    <n v="621"/>
  </r>
  <r>
    <s v="1853"/>
    <x v="604"/>
    <n v="16"/>
    <x v="4"/>
    <x v="4"/>
    <x v="3"/>
    <x v="3"/>
    <n v="69"/>
    <n v="2"/>
    <n v="138"/>
  </r>
  <r>
    <s v="1854"/>
    <x v="605"/>
    <n v="16"/>
    <x v="4"/>
    <x v="3"/>
    <x v="3"/>
    <x v="2"/>
    <n v="159"/>
    <n v="8"/>
    <n v="1272"/>
  </r>
  <r>
    <s v="1855"/>
    <x v="605"/>
    <n v="4"/>
    <x v="12"/>
    <x v="6"/>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1"/>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1"/>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6"/>
    <x v="1"/>
    <x v="2"/>
    <n v="159"/>
    <n v="9"/>
    <n v="1431"/>
  </r>
  <r>
    <s v="1876"/>
    <x v="613"/>
    <n v="16"/>
    <x v="4"/>
    <x v="3"/>
    <x v="3"/>
    <x v="0"/>
    <n v="199"/>
    <n v="8"/>
    <n v="1592"/>
  </r>
  <r>
    <s v="1877"/>
    <x v="613"/>
    <n v="1"/>
    <x v="1"/>
    <x v="1"/>
    <x v="1"/>
    <x v="4"/>
    <n v="399"/>
    <n v="3"/>
    <n v="1197"/>
  </r>
  <r>
    <s v="1878"/>
    <x v="613"/>
    <n v="9"/>
    <x v="2"/>
    <x v="2"/>
    <x v="2"/>
    <x v="3"/>
    <n v="69"/>
    <n v="1"/>
    <n v="69"/>
  </r>
  <r>
    <s v="1879"/>
    <x v="613"/>
    <n v="4"/>
    <x v="12"/>
    <x v="6"/>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1"/>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1"/>
    <x v="0"/>
    <x v="0"/>
    <n v="199"/>
    <n v="1"/>
    <n v="199"/>
  </r>
  <r>
    <s v="1894"/>
    <x v="619"/>
    <n v="8"/>
    <x v="10"/>
    <x v="5"/>
    <x v="2"/>
    <x v="2"/>
    <n v="159"/>
    <n v="0"/>
    <n v="0"/>
  </r>
  <r>
    <s v="1895"/>
    <x v="619"/>
    <n v="15"/>
    <x v="19"/>
    <x v="1"/>
    <x v="0"/>
    <x v="4"/>
    <n v="399"/>
    <n v="1"/>
    <n v="399"/>
  </r>
  <r>
    <s v="1896"/>
    <x v="619"/>
    <n v="20"/>
    <x v="8"/>
    <x v="4"/>
    <x v="3"/>
    <x v="1"/>
    <n v="289"/>
    <n v="0"/>
    <n v="0"/>
  </r>
  <r>
    <s v="1897"/>
    <x v="619"/>
    <n v="1"/>
    <x v="1"/>
    <x v="1"/>
    <x v="1"/>
    <x v="2"/>
    <n v="159"/>
    <n v="3"/>
    <n v="477"/>
  </r>
  <r>
    <s v="1898"/>
    <x v="620"/>
    <n v="3"/>
    <x v="9"/>
    <x v="6"/>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1"/>
    <x v="0"/>
    <x v="4"/>
    <n v="399"/>
    <n v="0"/>
    <n v="0"/>
  </r>
  <r>
    <s v="1904"/>
    <x v="624"/>
    <n v="15"/>
    <x v="19"/>
    <x v="1"/>
    <x v="0"/>
    <x v="4"/>
    <n v="399"/>
    <n v="2"/>
    <n v="798"/>
  </r>
  <r>
    <s v="1905"/>
    <x v="624"/>
    <n v="14"/>
    <x v="7"/>
    <x v="1"/>
    <x v="0"/>
    <x v="3"/>
    <n v="69"/>
    <n v="5"/>
    <n v="345"/>
  </r>
  <r>
    <s v="1906"/>
    <x v="624"/>
    <n v="16"/>
    <x v="4"/>
    <x v="4"/>
    <x v="3"/>
    <x v="3"/>
    <n v="69"/>
    <n v="8"/>
    <n v="552"/>
  </r>
  <r>
    <s v="1907"/>
    <x v="624"/>
    <n v="1"/>
    <x v="1"/>
    <x v="1"/>
    <x v="1"/>
    <x v="3"/>
    <n v="69"/>
    <n v="2"/>
    <n v="138"/>
  </r>
  <r>
    <s v="1908"/>
    <x v="625"/>
    <n v="20"/>
    <x v="8"/>
    <x v="4"/>
    <x v="3"/>
    <x v="0"/>
    <n v="199"/>
    <n v="7"/>
    <n v="1393"/>
  </r>
  <r>
    <s v="1909"/>
    <x v="625"/>
    <n v="15"/>
    <x v="19"/>
    <x v="1"/>
    <x v="0"/>
    <x v="3"/>
    <n v="69"/>
    <n v="8"/>
    <n v="552"/>
  </r>
  <r>
    <s v="1910"/>
    <x v="625"/>
    <n v="14"/>
    <x v="7"/>
    <x v="0"/>
    <x v="0"/>
    <x v="2"/>
    <n v="159"/>
    <n v="7"/>
    <n v="1113"/>
  </r>
  <r>
    <s v="1911"/>
    <x v="625"/>
    <n v="1"/>
    <x v="1"/>
    <x v="6"/>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1"/>
    <x v="0"/>
    <x v="0"/>
    <n v="199"/>
    <n v="4"/>
    <n v="796"/>
  </r>
  <r>
    <s v="1920"/>
    <x v="627"/>
    <n v="10"/>
    <x v="14"/>
    <x v="5"/>
    <x v="2"/>
    <x v="2"/>
    <n v="159"/>
    <n v="9"/>
    <n v="1431"/>
  </r>
  <r>
    <s v="1921"/>
    <x v="627"/>
    <n v="17"/>
    <x v="6"/>
    <x v="3"/>
    <x v="3"/>
    <x v="4"/>
    <n v="399"/>
    <n v="1"/>
    <n v="399"/>
  </r>
  <r>
    <s v="1922"/>
    <x v="627"/>
    <n v="8"/>
    <x v="10"/>
    <x v="2"/>
    <x v="2"/>
    <x v="4"/>
    <n v="399"/>
    <n v="3"/>
    <n v="1197"/>
  </r>
  <r>
    <s v="1923"/>
    <x v="627"/>
    <n v="12"/>
    <x v="16"/>
    <x v="1"/>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1"/>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6"/>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1"/>
    <x v="0"/>
    <x v="1"/>
    <n v="289"/>
    <n v="5"/>
    <n v="1445"/>
  </r>
  <r>
    <s v="1939"/>
    <x v="634"/>
    <n v="13"/>
    <x v="5"/>
    <x v="1"/>
    <x v="0"/>
    <x v="4"/>
    <n v="399"/>
    <n v="6"/>
    <n v="2394"/>
  </r>
  <r>
    <s v="1940"/>
    <x v="635"/>
    <n v="12"/>
    <x v="16"/>
    <x v="0"/>
    <x v="0"/>
    <x v="2"/>
    <n v="159"/>
    <n v="1"/>
    <n v="159"/>
  </r>
  <r>
    <s v="1941"/>
    <x v="635"/>
    <n v="11"/>
    <x v="0"/>
    <x v="1"/>
    <x v="0"/>
    <x v="3"/>
    <n v="69"/>
    <n v="3"/>
    <n v="207"/>
  </r>
  <r>
    <s v="1942"/>
    <x v="635"/>
    <n v="4"/>
    <x v="12"/>
    <x v="1"/>
    <x v="1"/>
    <x v="0"/>
    <n v="199"/>
    <n v="0"/>
    <n v="0"/>
  </r>
  <r>
    <s v="1943"/>
    <x v="636"/>
    <n v="18"/>
    <x v="3"/>
    <x v="3"/>
    <x v="3"/>
    <x v="3"/>
    <n v="69"/>
    <n v="3"/>
    <n v="207"/>
  </r>
  <r>
    <s v="1944"/>
    <x v="636"/>
    <n v="12"/>
    <x v="16"/>
    <x v="1"/>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1"/>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6"/>
    <x v="1"/>
    <x v="0"/>
    <n v="199"/>
    <n v="2"/>
    <n v="398"/>
  </r>
  <r>
    <s v="1966"/>
    <x v="642"/>
    <n v="15"/>
    <x v="19"/>
    <x v="0"/>
    <x v="0"/>
    <x v="4"/>
    <n v="399"/>
    <n v="0"/>
    <n v="0"/>
  </r>
  <r>
    <s v="1967"/>
    <x v="642"/>
    <n v="20"/>
    <x v="8"/>
    <x v="4"/>
    <x v="3"/>
    <x v="4"/>
    <n v="399"/>
    <n v="9"/>
    <n v="3591"/>
  </r>
  <r>
    <s v="1968"/>
    <x v="642"/>
    <n v="1"/>
    <x v="1"/>
    <x v="6"/>
    <x v="1"/>
    <x v="3"/>
    <n v="69"/>
    <n v="2"/>
    <n v="138"/>
  </r>
  <r>
    <s v="1969"/>
    <x v="642"/>
    <n v="3"/>
    <x v="9"/>
    <x v="6"/>
    <x v="1"/>
    <x v="0"/>
    <n v="199"/>
    <n v="1"/>
    <n v="199"/>
  </r>
  <r>
    <s v="1970"/>
    <x v="642"/>
    <n v="11"/>
    <x v="0"/>
    <x v="1"/>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1"/>
    <x v="0"/>
    <x v="0"/>
    <n v="199"/>
    <n v="0"/>
    <n v="0"/>
  </r>
  <r>
    <s v="1979"/>
    <x v="646"/>
    <n v="11"/>
    <x v="0"/>
    <x v="1"/>
    <x v="0"/>
    <x v="2"/>
    <n v="159"/>
    <n v="0"/>
    <n v="0"/>
  </r>
  <r>
    <s v="1980"/>
    <x v="646"/>
    <n v="17"/>
    <x v="6"/>
    <x v="3"/>
    <x v="3"/>
    <x v="3"/>
    <n v="69"/>
    <n v="4"/>
    <n v="276"/>
  </r>
  <r>
    <s v="1981"/>
    <x v="646"/>
    <n v="12"/>
    <x v="16"/>
    <x v="0"/>
    <x v="0"/>
    <x v="1"/>
    <n v="289"/>
    <n v="0"/>
    <n v="0"/>
  </r>
  <r>
    <s v="1982"/>
    <x v="646"/>
    <n v="15"/>
    <x v="19"/>
    <x v="1"/>
    <x v="0"/>
    <x v="3"/>
    <n v="69"/>
    <n v="1"/>
    <n v="69"/>
  </r>
  <r>
    <s v="1983"/>
    <x v="647"/>
    <n v="3"/>
    <x v="9"/>
    <x v="6"/>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6"/>
    <x v="1"/>
    <x v="0"/>
    <n v="199"/>
    <n v="5"/>
    <n v="995"/>
  </r>
  <r>
    <s v="1989"/>
    <x v="650"/>
    <n v="12"/>
    <x v="16"/>
    <x v="1"/>
    <x v="0"/>
    <x v="1"/>
    <n v="289"/>
    <n v="3"/>
    <n v="867"/>
  </r>
  <r>
    <s v="1990"/>
    <x v="650"/>
    <n v="11"/>
    <x v="0"/>
    <x v="0"/>
    <x v="0"/>
    <x v="0"/>
    <n v="199"/>
    <n v="4"/>
    <n v="796"/>
  </r>
  <r>
    <s v="1991"/>
    <x v="651"/>
    <n v="3"/>
    <x v="9"/>
    <x v="1"/>
    <x v="1"/>
    <x v="0"/>
    <n v="199"/>
    <n v="7"/>
    <n v="1393"/>
  </r>
  <r>
    <s v="1992"/>
    <x v="652"/>
    <n v="5"/>
    <x v="15"/>
    <x v="1"/>
    <x v="1"/>
    <x v="2"/>
    <n v="159"/>
    <n v="7"/>
    <n v="1113"/>
  </r>
  <r>
    <s v="1993"/>
    <x v="653"/>
    <n v="15"/>
    <x v="19"/>
    <x v="1"/>
    <x v="0"/>
    <x v="0"/>
    <n v="199"/>
    <n v="1"/>
    <n v="199"/>
  </r>
  <r>
    <s v="1994"/>
    <x v="653"/>
    <n v="3"/>
    <x v="9"/>
    <x v="1"/>
    <x v="1"/>
    <x v="3"/>
    <n v="69"/>
    <n v="3"/>
    <n v="207"/>
  </r>
  <r>
    <s v="1995"/>
    <x v="653"/>
    <n v="1"/>
    <x v="1"/>
    <x v="1"/>
    <x v="1"/>
    <x v="0"/>
    <n v="199"/>
    <n v="8"/>
    <n v="1592"/>
  </r>
  <r>
    <s v="1996"/>
    <x v="653"/>
    <n v="9"/>
    <x v="2"/>
    <x v="5"/>
    <x v="2"/>
    <x v="3"/>
    <n v="69"/>
    <n v="8"/>
    <n v="552"/>
  </r>
  <r>
    <s v="1997"/>
    <x v="653"/>
    <n v="5"/>
    <x v="15"/>
    <x v="6"/>
    <x v="1"/>
    <x v="3"/>
    <n v="69"/>
    <n v="6"/>
    <n v="414"/>
  </r>
  <r>
    <s v="1998"/>
    <x v="653"/>
    <n v="3"/>
    <x v="9"/>
    <x v="6"/>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82BE78F-E32E-45A4-86FE-D27FE83B2A41}" name="PivotTable1" cacheId="7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26"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16">
        <item m="1" x="12"/>
        <item x="4"/>
        <item m="1" x="9"/>
        <item m="1" x="8"/>
        <item m="1" x="14"/>
        <item x="1"/>
        <item x="0"/>
        <item m="1" x="7"/>
        <item m="1" x="13"/>
        <item x="5"/>
        <item m="1" x="10"/>
        <item x="6"/>
        <item m="1" x="11"/>
        <item x="3"/>
        <item x="2"/>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x="0"/>
        <item x="1"/>
        <item x="2"/>
        <item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5A9D853-2A5E-423F-BD2F-CFD9D16B4295}" name="PivotTable2" cacheId="7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F3" firstHeaderRow="1" firstDataRow="2" firstDataCol="1"/>
  <pivotFields count="12">
    <pivotField showAll="0"/>
    <pivotField numFmtId="14" showAll="0"/>
    <pivotField showAll="0"/>
    <pivotField showAll="0"/>
    <pivotField showAll="0"/>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DE46DB7-CB53-4702-A7F1-46F07B1818D6}" name="PivotTable3" cacheId="7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I5" firstHeaderRow="1" firstDataRow="2" firstDataCol="1"/>
  <pivotFields count="12">
    <pivotField showAll="0"/>
    <pivotField numFmtId="14" showAll="0"/>
    <pivotField showAll="0"/>
    <pivotField showAll="0"/>
    <pivotField axis="axisCol" showAll="0">
      <items count="16">
        <item m="1" x="12"/>
        <item m="1" x="9"/>
        <item m="1" x="8"/>
        <item m="1" x="14"/>
        <item m="1" x="7"/>
        <item m="1" x="13"/>
        <item m="1" x="10"/>
        <item m="1" x="11"/>
        <item x="6"/>
        <item x="0"/>
        <item x="1"/>
        <item x="2"/>
        <item x="3"/>
        <item x="4"/>
        <item x="5"/>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8">
    <i>
      <x v="8"/>
    </i>
    <i>
      <x v="9"/>
    </i>
    <i>
      <x v="10"/>
    </i>
    <i>
      <x v="11"/>
    </i>
    <i>
      <x v="12"/>
    </i>
    <i>
      <x v="13"/>
    </i>
    <i>
      <x v="14"/>
    </i>
    <i t="grand">
      <x/>
    </i>
  </colItems>
  <dataFields count="1">
    <dataField name="Sum of Revenue" fld="9" baseField="0" baseItem="0"/>
  </dataFields>
  <chartFormats count="32">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3" format="16" series="1">
      <pivotArea type="data" outline="0" fieldPosition="0">
        <references count="2">
          <reference field="4294967294" count="1" selected="0">
            <x v="0"/>
          </reference>
          <reference field="4" count="1" selected="0">
            <x v="0"/>
          </reference>
        </references>
      </pivotArea>
    </chartFormat>
    <chartFormat chart="3" format="17" series="1">
      <pivotArea type="data" outline="0" fieldPosition="0">
        <references count="2">
          <reference field="4294967294" count="1" selected="0">
            <x v="0"/>
          </reference>
          <reference field="4" count="1" selected="0">
            <x v="1"/>
          </reference>
        </references>
      </pivotArea>
    </chartFormat>
    <chartFormat chart="3" format="18" series="1">
      <pivotArea type="data" outline="0" fieldPosition="0">
        <references count="2">
          <reference field="4294967294" count="1" selected="0">
            <x v="0"/>
          </reference>
          <reference field="4" count="1" selected="0">
            <x v="2"/>
          </reference>
        </references>
      </pivotArea>
    </chartFormat>
    <chartFormat chart="3" format="19" series="1">
      <pivotArea type="data" outline="0" fieldPosition="0">
        <references count="2">
          <reference field="4294967294" count="1" selected="0">
            <x v="0"/>
          </reference>
          <reference field="4" count="1" selected="0">
            <x v="3"/>
          </reference>
        </references>
      </pivotArea>
    </chartFormat>
    <chartFormat chart="3" format="20" series="1">
      <pivotArea type="data" outline="0" fieldPosition="0">
        <references count="2">
          <reference field="4294967294" count="1" selected="0">
            <x v="0"/>
          </reference>
          <reference field="4" count="1" selected="0">
            <x v="4"/>
          </reference>
        </references>
      </pivotArea>
    </chartFormat>
    <chartFormat chart="3" format="21" series="1">
      <pivotArea type="data" outline="0" fieldPosition="0">
        <references count="2">
          <reference field="4294967294" count="1" selected="0">
            <x v="0"/>
          </reference>
          <reference field="4" count="1" selected="0">
            <x v="5"/>
          </reference>
        </references>
      </pivotArea>
    </chartFormat>
    <chartFormat chart="3" format="22" series="1">
      <pivotArea type="data" outline="0" fieldPosition="0">
        <references count="2">
          <reference field="4294967294" count="1" selected="0">
            <x v="0"/>
          </reference>
          <reference field="4" count="1" selected="0">
            <x v="6"/>
          </reference>
        </references>
      </pivotArea>
    </chartFormat>
    <chartFormat chart="3" format="23" series="1">
      <pivotArea type="data" outline="0" fieldPosition="0">
        <references count="2">
          <reference field="4294967294" count="1" selected="0">
            <x v="0"/>
          </reference>
          <reference field="4" count="1" selected="0">
            <x v="7"/>
          </reference>
        </references>
      </pivotArea>
    </chartFormat>
    <chartFormat chart="3" format="24"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 chart="0" format="9" series="1">
      <pivotArea type="data" outline="0" fieldPosition="0">
        <references count="2">
          <reference field="4294967294" count="1" selected="0">
            <x v="0"/>
          </reference>
          <reference field="4" count="1" selected="0">
            <x v="8"/>
          </reference>
        </references>
      </pivotArea>
    </chartFormat>
    <chartFormat chart="0" format="10" series="1">
      <pivotArea type="data" outline="0" fieldPosition="0">
        <references count="2">
          <reference field="4294967294" count="1" selected="0">
            <x v="0"/>
          </reference>
          <reference field="4" count="1" selected="0">
            <x v="9"/>
          </reference>
        </references>
      </pivotArea>
    </chartFormat>
    <chartFormat chart="0" format="11" series="1">
      <pivotArea type="data" outline="0" fieldPosition="0">
        <references count="2">
          <reference field="4294967294" count="1" selected="0">
            <x v="0"/>
          </reference>
          <reference field="4" count="1" selected="0">
            <x v="10"/>
          </reference>
        </references>
      </pivotArea>
    </chartFormat>
    <chartFormat chart="0" format="12" series="1">
      <pivotArea type="data" outline="0" fieldPosition="0">
        <references count="2">
          <reference field="4294967294" count="1" selected="0">
            <x v="0"/>
          </reference>
          <reference field="4" count="1" selected="0">
            <x v="11"/>
          </reference>
        </references>
      </pivotArea>
    </chartFormat>
    <chartFormat chart="0" format="13" series="1">
      <pivotArea type="data" outline="0" fieldPosition="0">
        <references count="2">
          <reference field="4294967294" count="1" selected="0">
            <x v="0"/>
          </reference>
          <reference field="4" count="1" selected="0">
            <x v="12"/>
          </reference>
        </references>
      </pivotArea>
    </chartFormat>
    <chartFormat chart="0" format="14" series="1">
      <pivotArea type="data" outline="0" fieldPosition="0">
        <references count="2">
          <reference field="4294967294" count="1" selected="0">
            <x v="0"/>
          </reference>
          <reference field="4" count="1" selected="0">
            <x v="13"/>
          </reference>
        </references>
      </pivotArea>
    </chartFormat>
    <chartFormat chart="0" format="15" series="1">
      <pivotArea type="data" outline="0" fieldPosition="0">
        <references count="2">
          <reference field="4294967294" count="1" selected="0">
            <x v="0"/>
          </reference>
          <reference field="4" count="1" selected="0">
            <x v="14"/>
          </reference>
        </references>
      </pivotArea>
    </chartFormat>
    <chartFormat chart="3" format="25" series="1">
      <pivotArea type="data" outline="0" fieldPosition="0">
        <references count="2">
          <reference field="4294967294" count="1" selected="0">
            <x v="0"/>
          </reference>
          <reference field="4" count="1" selected="0">
            <x v="10"/>
          </reference>
        </references>
      </pivotArea>
    </chartFormat>
    <chartFormat chart="3" format="26" series="1">
      <pivotArea type="data" outline="0" fieldPosition="0">
        <references count="2">
          <reference field="4294967294" count="1" selected="0">
            <x v="0"/>
          </reference>
          <reference field="4" count="1" selected="0">
            <x v="11"/>
          </reference>
        </references>
      </pivotArea>
    </chartFormat>
    <chartFormat chart="3" format="27" series="1">
      <pivotArea type="data" outline="0" fieldPosition="0">
        <references count="2">
          <reference field="4294967294" count="1" selected="0">
            <x v="0"/>
          </reference>
          <reference field="4" count="1" selected="0">
            <x v="12"/>
          </reference>
        </references>
      </pivotArea>
    </chartFormat>
    <chartFormat chart="3" format="28" series="1">
      <pivotArea type="data" outline="0" fieldPosition="0">
        <references count="2">
          <reference field="4294967294" count="1" selected="0">
            <x v="0"/>
          </reference>
          <reference field="4" count="1" selected="0">
            <x v="13"/>
          </reference>
        </references>
      </pivotArea>
    </chartFormat>
    <chartFormat chart="3" format="29" series="1">
      <pivotArea type="data" outline="0" fieldPosition="0">
        <references count="2">
          <reference field="4294967294" count="1" selected="0">
            <x v="0"/>
          </reference>
          <reference field="4" count="1" selected="0">
            <x v="14"/>
          </reference>
        </references>
      </pivotArea>
    </chartFormat>
    <chartFormat chart="3" format="30" series="1">
      <pivotArea type="data" outline="0" fieldPosition="0">
        <references count="2">
          <reference field="4294967294" count="1" selected="0">
            <x v="0"/>
          </reference>
          <reference field="4" count="1" selected="0">
            <x v="8"/>
          </reference>
        </references>
      </pivotArea>
    </chartFormat>
    <chartFormat chart="3" format="31" series="1">
      <pivotArea type="data" outline="0" fieldPosition="0">
        <references count="2">
          <reference field="4294967294" count="1" selected="0">
            <x v="0"/>
          </reference>
          <reference field="4"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8633D9D-077F-41ED-8EDC-89BEC26CAFC7}" name="PivotTable4" cacheId="7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7" firstHeaderRow="1" firstDataRow="1" firstDataCol="1"/>
  <pivotFields count="12">
    <pivotField showAll="0"/>
    <pivotField numFmtId="14" showAll="0"/>
    <pivotField showAll="0"/>
    <pivotField showAll="0"/>
    <pivotField showAll="0"/>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6" count="1" selected="0">
            <x v="0"/>
          </reference>
        </references>
      </pivotArea>
    </chartFormat>
    <chartFormat chart="2" format="9">
      <pivotArea type="data" outline="0" fieldPosition="0">
        <references count="2">
          <reference field="4294967294" count="1" selected="0">
            <x v="0"/>
          </reference>
          <reference field="6" count="1" selected="0">
            <x v="1"/>
          </reference>
        </references>
      </pivotArea>
    </chartFormat>
    <chartFormat chart="2" format="10">
      <pivotArea type="data" outline="0" fieldPosition="0">
        <references count="2">
          <reference field="4294967294" count="1" selected="0">
            <x v="0"/>
          </reference>
          <reference field="6" count="1" selected="0">
            <x v="2"/>
          </reference>
        </references>
      </pivotArea>
    </chartFormat>
    <chartFormat chart="2" format="11">
      <pivotArea type="data" outline="0" fieldPosition="0">
        <references count="2">
          <reference field="4294967294" count="1" selected="0">
            <x v="0"/>
          </reference>
          <reference field="6" count="1" selected="0">
            <x v="3"/>
          </reference>
        </references>
      </pivotArea>
    </chartFormat>
    <chartFormat chart="2" format="12">
      <pivotArea type="data" outline="0" fieldPosition="0">
        <references count="2">
          <reference field="4294967294" count="1" selected="0">
            <x v="0"/>
          </reference>
          <reference field="6" count="1" selected="0">
            <x v="4"/>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2603C31-E235-4A44-BA5F-B60D329CC388}" name="PivotTable5" cacheId="7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22"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A678C5D-964D-43DB-B970-DB8A2C3A8BF1}" sourceName="Region">
  <pivotTables>
    <pivotTable tabId="3" name="PivotTable1"/>
    <pivotTable tabId="7" name="PivotTable5"/>
    <pivotTable tabId="6" name="PivotTable4"/>
    <pivotTable tabId="5" name="PivotTable3"/>
    <pivotTable tabId="4" name="PivotTable2"/>
  </pivotTables>
  <data>
    <tabular pivotCacheId="1098663270">
      <items count="4">
        <i x="3" s="1"/>
        <i x="2" s="1"/>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E19A0A98-73E2-4013-B9E9-9619D39188B7}" sourceName="Item">
  <pivotTables>
    <pivotTable tabId="3" name="PivotTable1"/>
    <pivotTable tabId="7" name="PivotTable5"/>
    <pivotTable tabId="6" name="PivotTable4"/>
    <pivotTable tabId="5" name="PivotTable3"/>
    <pivotTable tabId="4" name="PivotTable2"/>
  </pivotTables>
  <data>
    <tabular pivotCacheId="1098663270">
      <items count="5">
        <i x="4" s="1"/>
        <i x="0" s="1"/>
        <i x="3"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8BD830D7-B6C1-416A-A3E0-54F9718E0830}" sourceName="Years">
  <pivotTables>
    <pivotTable tabId="3" name="PivotTable1"/>
    <pivotTable tabId="7" name="PivotTable5"/>
    <pivotTable tabId="6" name="PivotTable4"/>
    <pivotTable tabId="5" name="PivotTable3"/>
    <pivotTable tabId="4" name="PivotTable2"/>
  </pivotTables>
  <data>
    <tabular pivotCacheId="1098663270">
      <items count="4">
        <i x="1" s="1"/>
        <i x="2" s="1"/>
        <i x="0" s="1" nd="1"/>
        <i x="3"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59D70B64-7020-4045-A119-4D88EFC135CB}" sourceName="Sales Person">
  <pivotTables>
    <pivotTable tabId="3" name="PivotTable1"/>
  </pivotTables>
  <data>
    <tabular pivotCacheId="1098663270">
      <items count="15">
        <i x="4" s="1"/>
        <i x="1" s="1"/>
        <i x="0" s="1"/>
        <i x="5" s="1"/>
        <i x="6" s="1"/>
        <i x="3" s="1"/>
        <i x="2" s="1"/>
        <i x="12" s="1" nd="1"/>
        <i x="9" s="1" nd="1"/>
        <i x="8" s="1" nd="1"/>
        <i x="14" s="1" nd="1"/>
        <i x="7" s="1" nd="1"/>
        <i x="13" s="1" nd="1"/>
        <i x="10" s="1" nd="1"/>
        <i x="11"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22F36177-B102-474F-95FA-FD44A76FC151}" cache="Slicer_Region" caption="Region" style="SlicerStyleDark1 2" rowHeight="257175"/>
  <slicer name="Item" xr10:uid="{01933163-313B-4822-B320-0001807D965E}" cache="Slicer_Item" caption="Item" columnCount="3" style="SlicerStyleDark1 2" rowHeight="257175"/>
  <slicer name="Years" xr10:uid="{C0FE1BCB-C8FE-47BB-BA3B-B76E22717008}" cache="Slicer_Years" caption="Years" columnCount="2" style="SlicerStyleDark1 2" rowHeight="257175"/>
  <slicer name="Sales Person" xr10:uid="{35EC07F3-FB5B-491F-90B1-FA07A147DCC0}" cache="Slicer_Sales_Person" caption="Sales Person" columnCount="2" style="SlicerStyleDark1 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B2C449-2DC0-409C-BE81-E338AF7906E1}">
  <dimension ref="A1"/>
  <sheetViews>
    <sheetView showGridLines="0" tabSelected="1" zoomScaleNormal="100" workbookViewId="0"/>
  </sheetViews>
  <sheetFormatPr defaultRowHeight="15.75"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topLeftCell="A25" workbookViewId="0">
      <selection activeCell="L26" sqref="L26"/>
    </sheetView>
  </sheetViews>
  <sheetFormatPr defaultColWidth="11" defaultRowHeight="15.75" x14ac:dyDescent="0.25"/>
  <cols>
    <col min="4" max="5" width="16.5" customWidth="1"/>
    <col min="6" max="6" width="12.875" customWidth="1"/>
  </cols>
  <sheetData>
    <row r="1" spans="1:10" x14ac:dyDescent="0.25">
      <c r="A1" s="1" t="s">
        <v>0</v>
      </c>
      <c r="B1" s="2" t="s">
        <v>1</v>
      </c>
      <c r="C1" s="2" t="s">
        <v>2</v>
      </c>
      <c r="D1" s="2" t="s">
        <v>3</v>
      </c>
      <c r="E1" s="2" t="s">
        <v>4</v>
      </c>
      <c r="F1" s="2" t="s">
        <v>5</v>
      </c>
      <c r="G1" s="2" t="s">
        <v>6</v>
      </c>
      <c r="H1" s="2" t="s">
        <v>7</v>
      </c>
      <c r="I1" s="2" t="s">
        <v>8</v>
      </c>
      <c r="J1" s="2" t="s">
        <v>9</v>
      </c>
    </row>
    <row r="2" spans="1:10" x14ac:dyDescent="0.25">
      <c r="A2" s="3" t="s">
        <v>10</v>
      </c>
      <c r="B2" s="4">
        <v>43101</v>
      </c>
      <c r="C2">
        <v>11</v>
      </c>
      <c r="D2" t="s">
        <v>11</v>
      </c>
      <c r="E2" t="s">
        <v>2058</v>
      </c>
      <c r="F2" t="s">
        <v>12</v>
      </c>
      <c r="G2" t="s">
        <v>13</v>
      </c>
      <c r="H2">
        <v>199</v>
      </c>
      <c r="I2">
        <v>3</v>
      </c>
      <c r="J2">
        <v>597</v>
      </c>
    </row>
    <row r="3" spans="1:10" x14ac:dyDescent="0.25">
      <c r="A3" s="3" t="s">
        <v>14</v>
      </c>
      <c r="B3" s="4">
        <v>43102</v>
      </c>
      <c r="C3">
        <v>1</v>
      </c>
      <c r="D3" t="s">
        <v>15</v>
      </c>
      <c r="E3" t="s">
        <v>2059</v>
      </c>
      <c r="F3" t="s">
        <v>16</v>
      </c>
      <c r="G3" t="s">
        <v>17</v>
      </c>
      <c r="H3">
        <v>289</v>
      </c>
      <c r="I3">
        <v>7</v>
      </c>
      <c r="J3">
        <v>2023</v>
      </c>
    </row>
    <row r="4" spans="1:10" x14ac:dyDescent="0.25">
      <c r="A4" s="3" t="s">
        <v>18</v>
      </c>
      <c r="B4" s="4">
        <v>43103</v>
      </c>
      <c r="C4">
        <v>9</v>
      </c>
      <c r="D4" t="s">
        <v>19</v>
      </c>
      <c r="E4" t="s">
        <v>2060</v>
      </c>
      <c r="F4" t="s">
        <v>20</v>
      </c>
      <c r="G4" t="s">
        <v>21</v>
      </c>
      <c r="H4">
        <v>159</v>
      </c>
      <c r="I4">
        <v>3</v>
      </c>
      <c r="J4">
        <v>477</v>
      </c>
    </row>
    <row r="5" spans="1:10" x14ac:dyDescent="0.25">
      <c r="A5" s="3" t="s">
        <v>22</v>
      </c>
      <c r="B5" s="4">
        <v>43103</v>
      </c>
      <c r="C5">
        <v>18</v>
      </c>
      <c r="D5" t="s">
        <v>23</v>
      </c>
      <c r="E5" t="s">
        <v>2061</v>
      </c>
      <c r="F5" t="s">
        <v>24</v>
      </c>
      <c r="G5" t="s">
        <v>17</v>
      </c>
      <c r="H5">
        <v>289</v>
      </c>
      <c r="I5">
        <v>3</v>
      </c>
      <c r="J5">
        <v>867</v>
      </c>
    </row>
    <row r="6" spans="1:10" x14ac:dyDescent="0.25">
      <c r="A6" s="3" t="s">
        <v>25</v>
      </c>
      <c r="B6" s="4">
        <v>43104</v>
      </c>
      <c r="C6">
        <v>16</v>
      </c>
      <c r="D6" t="s">
        <v>26</v>
      </c>
      <c r="E6" t="s">
        <v>2061</v>
      </c>
      <c r="F6" t="s">
        <v>24</v>
      </c>
      <c r="G6" t="s">
        <v>27</v>
      </c>
      <c r="H6">
        <v>69</v>
      </c>
      <c r="I6">
        <v>4</v>
      </c>
      <c r="J6">
        <v>276</v>
      </c>
    </row>
    <row r="7" spans="1:10" x14ac:dyDescent="0.25">
      <c r="A7" s="3" t="s">
        <v>28</v>
      </c>
      <c r="B7" s="4">
        <v>43104</v>
      </c>
      <c r="C7">
        <v>13</v>
      </c>
      <c r="D7" t="s">
        <v>29</v>
      </c>
      <c r="E7" t="s">
        <v>2058</v>
      </c>
      <c r="F7" t="s">
        <v>12</v>
      </c>
      <c r="G7" t="s">
        <v>13</v>
      </c>
      <c r="H7">
        <v>199</v>
      </c>
      <c r="I7">
        <v>2</v>
      </c>
      <c r="J7">
        <v>398</v>
      </c>
    </row>
    <row r="8" spans="1:10" x14ac:dyDescent="0.25">
      <c r="A8" s="3" t="s">
        <v>30</v>
      </c>
      <c r="B8" s="4">
        <v>43104</v>
      </c>
      <c r="C8">
        <v>17</v>
      </c>
      <c r="D8" t="s">
        <v>31</v>
      </c>
      <c r="E8" t="s">
        <v>2062</v>
      </c>
      <c r="F8" t="s">
        <v>24</v>
      </c>
      <c r="G8" t="s">
        <v>17</v>
      </c>
      <c r="H8">
        <v>289</v>
      </c>
      <c r="I8">
        <v>9</v>
      </c>
      <c r="J8">
        <v>2601</v>
      </c>
    </row>
    <row r="9" spans="1:10" x14ac:dyDescent="0.25">
      <c r="A9" s="3" t="s">
        <v>32</v>
      </c>
      <c r="B9" s="4">
        <v>43105</v>
      </c>
      <c r="C9">
        <v>14</v>
      </c>
      <c r="D9" t="s">
        <v>33</v>
      </c>
      <c r="E9" t="s">
        <v>2058</v>
      </c>
      <c r="F9" t="s">
        <v>12</v>
      </c>
      <c r="G9" t="s">
        <v>13</v>
      </c>
      <c r="H9">
        <v>199</v>
      </c>
      <c r="I9">
        <v>5</v>
      </c>
      <c r="J9">
        <v>995</v>
      </c>
    </row>
    <row r="10" spans="1:10" x14ac:dyDescent="0.25">
      <c r="A10" s="3" t="s">
        <v>34</v>
      </c>
      <c r="B10" s="4">
        <v>43105</v>
      </c>
      <c r="C10">
        <v>20</v>
      </c>
      <c r="D10" t="s">
        <v>35</v>
      </c>
      <c r="E10" t="s">
        <v>2062</v>
      </c>
      <c r="F10" t="s">
        <v>24</v>
      </c>
      <c r="G10" t="s">
        <v>36</v>
      </c>
      <c r="H10">
        <v>399</v>
      </c>
      <c r="I10">
        <v>5</v>
      </c>
      <c r="J10">
        <v>1995</v>
      </c>
    </row>
    <row r="11" spans="1:10" x14ac:dyDescent="0.25">
      <c r="A11" s="3" t="s">
        <v>37</v>
      </c>
      <c r="B11" s="4">
        <v>43105</v>
      </c>
      <c r="C11">
        <v>3</v>
      </c>
      <c r="D11" t="s">
        <v>38</v>
      </c>
      <c r="E11" t="s">
        <v>2059</v>
      </c>
      <c r="F11" t="s">
        <v>16</v>
      </c>
      <c r="G11" t="s">
        <v>13</v>
      </c>
      <c r="H11">
        <v>199</v>
      </c>
      <c r="I11">
        <v>0</v>
      </c>
      <c r="J11">
        <v>0</v>
      </c>
    </row>
    <row r="12" spans="1:10" x14ac:dyDescent="0.25">
      <c r="A12" s="3" t="s">
        <v>39</v>
      </c>
      <c r="B12" s="4">
        <v>43105</v>
      </c>
      <c r="C12">
        <v>8</v>
      </c>
      <c r="D12" t="s">
        <v>40</v>
      </c>
      <c r="E12" t="s">
        <v>2063</v>
      </c>
      <c r="F12" t="s">
        <v>20</v>
      </c>
      <c r="G12" t="s">
        <v>17</v>
      </c>
      <c r="H12">
        <v>289</v>
      </c>
      <c r="I12">
        <v>9</v>
      </c>
      <c r="J12">
        <v>2601</v>
      </c>
    </row>
    <row r="13" spans="1:10" x14ac:dyDescent="0.25">
      <c r="A13" s="3" t="s">
        <v>41</v>
      </c>
      <c r="B13" s="4">
        <v>43105</v>
      </c>
      <c r="C13">
        <v>6</v>
      </c>
      <c r="D13" t="s">
        <v>42</v>
      </c>
      <c r="E13" t="s">
        <v>2063</v>
      </c>
      <c r="F13" t="s">
        <v>20</v>
      </c>
      <c r="G13" t="s">
        <v>36</v>
      </c>
      <c r="H13">
        <v>399</v>
      </c>
      <c r="I13">
        <v>6</v>
      </c>
      <c r="J13">
        <v>2394</v>
      </c>
    </row>
    <row r="14" spans="1:10" x14ac:dyDescent="0.25">
      <c r="A14" s="3" t="s">
        <v>43</v>
      </c>
      <c r="B14" s="4">
        <v>43105</v>
      </c>
      <c r="C14">
        <v>9</v>
      </c>
      <c r="D14" t="s">
        <v>19</v>
      </c>
      <c r="E14" t="s">
        <v>2060</v>
      </c>
      <c r="F14" t="s">
        <v>20</v>
      </c>
      <c r="G14" t="s">
        <v>13</v>
      </c>
      <c r="H14">
        <v>199</v>
      </c>
      <c r="I14">
        <v>6</v>
      </c>
      <c r="J14">
        <v>1194</v>
      </c>
    </row>
    <row r="15" spans="1:10" x14ac:dyDescent="0.25">
      <c r="A15" s="3" t="s">
        <v>44</v>
      </c>
      <c r="B15" s="4">
        <v>43105</v>
      </c>
      <c r="C15">
        <v>4</v>
      </c>
      <c r="D15" t="s">
        <v>45</v>
      </c>
      <c r="E15" t="s">
        <v>2059</v>
      </c>
      <c r="F15" t="s">
        <v>16</v>
      </c>
      <c r="G15" t="s">
        <v>36</v>
      </c>
      <c r="H15">
        <v>399</v>
      </c>
      <c r="I15">
        <v>4</v>
      </c>
      <c r="J15">
        <v>1596</v>
      </c>
    </row>
    <row r="16" spans="1:10" x14ac:dyDescent="0.25">
      <c r="A16" s="3" t="s">
        <v>46</v>
      </c>
      <c r="B16" s="4">
        <v>43105</v>
      </c>
      <c r="C16">
        <v>6</v>
      </c>
      <c r="D16" t="s">
        <v>42</v>
      </c>
      <c r="E16" t="s">
        <v>2060</v>
      </c>
      <c r="F16" t="s">
        <v>20</v>
      </c>
      <c r="G16" t="s">
        <v>13</v>
      </c>
      <c r="H16">
        <v>199</v>
      </c>
      <c r="I16">
        <v>2</v>
      </c>
      <c r="J16">
        <v>398</v>
      </c>
    </row>
    <row r="17" spans="1:10" x14ac:dyDescent="0.25">
      <c r="A17" s="3" t="s">
        <v>47</v>
      </c>
      <c r="B17" s="4">
        <v>43106</v>
      </c>
      <c r="C17">
        <v>13</v>
      </c>
      <c r="D17" t="s">
        <v>29</v>
      </c>
      <c r="E17" t="s">
        <v>2058</v>
      </c>
      <c r="F17" t="s">
        <v>12</v>
      </c>
      <c r="G17" t="s">
        <v>27</v>
      </c>
      <c r="H17">
        <v>69</v>
      </c>
      <c r="I17">
        <v>0</v>
      </c>
      <c r="J17">
        <v>0</v>
      </c>
    </row>
    <row r="18" spans="1:10" x14ac:dyDescent="0.25">
      <c r="A18" s="3" t="s">
        <v>48</v>
      </c>
      <c r="B18" s="4">
        <v>43107</v>
      </c>
      <c r="C18">
        <v>14</v>
      </c>
      <c r="D18" t="s">
        <v>33</v>
      </c>
      <c r="E18" t="s">
        <v>2058</v>
      </c>
      <c r="F18" t="s">
        <v>12</v>
      </c>
      <c r="G18" t="s">
        <v>17</v>
      </c>
      <c r="H18">
        <v>289</v>
      </c>
      <c r="I18">
        <v>0</v>
      </c>
      <c r="J18">
        <v>0</v>
      </c>
    </row>
    <row r="19" spans="1:10" x14ac:dyDescent="0.25">
      <c r="A19" s="3" t="s">
        <v>49</v>
      </c>
      <c r="B19" s="4">
        <v>43107</v>
      </c>
      <c r="C19">
        <v>19</v>
      </c>
      <c r="D19" t="s">
        <v>50</v>
      </c>
      <c r="E19" t="s">
        <v>2061</v>
      </c>
      <c r="F19" t="s">
        <v>24</v>
      </c>
      <c r="G19" t="s">
        <v>21</v>
      </c>
      <c r="H19">
        <v>159</v>
      </c>
      <c r="I19">
        <v>5</v>
      </c>
      <c r="J19">
        <v>795</v>
      </c>
    </row>
    <row r="20" spans="1:10" x14ac:dyDescent="0.25">
      <c r="A20" s="3" t="s">
        <v>51</v>
      </c>
      <c r="B20" s="4">
        <v>43107</v>
      </c>
      <c r="C20">
        <v>10</v>
      </c>
      <c r="D20" t="s">
        <v>52</v>
      </c>
      <c r="E20" t="s">
        <v>2063</v>
      </c>
      <c r="F20" t="s">
        <v>20</v>
      </c>
      <c r="G20" t="s">
        <v>27</v>
      </c>
      <c r="H20">
        <v>69</v>
      </c>
      <c r="I20">
        <v>2</v>
      </c>
      <c r="J20">
        <v>138</v>
      </c>
    </row>
    <row r="21" spans="1:10" x14ac:dyDescent="0.25">
      <c r="A21" s="3" t="s">
        <v>53</v>
      </c>
      <c r="B21" s="4">
        <v>43107</v>
      </c>
      <c r="C21">
        <v>5</v>
      </c>
      <c r="D21" t="s">
        <v>54</v>
      </c>
      <c r="E21" t="s">
        <v>2059</v>
      </c>
      <c r="F21" t="s">
        <v>16</v>
      </c>
      <c r="G21" t="s">
        <v>36</v>
      </c>
      <c r="H21">
        <v>399</v>
      </c>
      <c r="I21">
        <v>3</v>
      </c>
      <c r="J21">
        <v>1197</v>
      </c>
    </row>
    <row r="22" spans="1:10" x14ac:dyDescent="0.25">
      <c r="A22" s="3" t="s">
        <v>55</v>
      </c>
      <c r="B22" s="4">
        <v>43107</v>
      </c>
      <c r="C22">
        <v>10</v>
      </c>
      <c r="D22" t="s">
        <v>52</v>
      </c>
      <c r="E22" t="s">
        <v>2063</v>
      </c>
      <c r="F22" t="s">
        <v>20</v>
      </c>
      <c r="G22" t="s">
        <v>27</v>
      </c>
      <c r="H22">
        <v>69</v>
      </c>
      <c r="I22">
        <v>2</v>
      </c>
      <c r="J22">
        <v>138</v>
      </c>
    </row>
    <row r="23" spans="1:10" x14ac:dyDescent="0.25">
      <c r="A23" s="3" t="s">
        <v>56</v>
      </c>
      <c r="B23" s="4">
        <v>43107</v>
      </c>
      <c r="C23">
        <v>11</v>
      </c>
      <c r="D23" t="s">
        <v>11</v>
      </c>
      <c r="E23" t="s">
        <v>2059</v>
      </c>
      <c r="F23" t="s">
        <v>12</v>
      </c>
      <c r="G23" t="s">
        <v>17</v>
      </c>
      <c r="H23">
        <v>289</v>
      </c>
      <c r="I23">
        <v>6</v>
      </c>
      <c r="J23">
        <v>1734</v>
      </c>
    </row>
    <row r="24" spans="1:10" x14ac:dyDescent="0.25">
      <c r="A24" s="3" t="s">
        <v>57</v>
      </c>
      <c r="B24" s="4">
        <v>43107</v>
      </c>
      <c r="C24">
        <v>8</v>
      </c>
      <c r="D24" t="s">
        <v>40</v>
      </c>
      <c r="E24" t="s">
        <v>2063</v>
      </c>
      <c r="F24" t="s">
        <v>20</v>
      </c>
      <c r="G24" t="s">
        <v>21</v>
      </c>
      <c r="H24">
        <v>159</v>
      </c>
      <c r="I24">
        <v>4</v>
      </c>
      <c r="J24">
        <v>636</v>
      </c>
    </row>
    <row r="25" spans="1:10" x14ac:dyDescent="0.25">
      <c r="A25" s="3" t="s">
        <v>58</v>
      </c>
      <c r="B25" s="4">
        <v>43107</v>
      </c>
      <c r="C25">
        <v>12</v>
      </c>
      <c r="D25" t="s">
        <v>59</v>
      </c>
      <c r="E25" t="s">
        <v>2058</v>
      </c>
      <c r="F25" t="s">
        <v>12</v>
      </c>
      <c r="G25" t="s">
        <v>36</v>
      </c>
      <c r="H25">
        <v>399</v>
      </c>
      <c r="I25">
        <v>2</v>
      </c>
      <c r="J25">
        <v>798</v>
      </c>
    </row>
    <row r="26" spans="1:10" x14ac:dyDescent="0.25">
      <c r="A26" s="3" t="s">
        <v>60</v>
      </c>
      <c r="B26" s="4">
        <v>43108</v>
      </c>
      <c r="C26">
        <v>3</v>
      </c>
      <c r="D26" t="s">
        <v>38</v>
      </c>
      <c r="E26" t="s">
        <v>2057</v>
      </c>
      <c r="F26" t="s">
        <v>16</v>
      </c>
      <c r="G26" t="s">
        <v>36</v>
      </c>
      <c r="H26">
        <v>399</v>
      </c>
      <c r="I26">
        <v>0</v>
      </c>
      <c r="J26">
        <v>0</v>
      </c>
    </row>
    <row r="27" spans="1:10" x14ac:dyDescent="0.25">
      <c r="A27" s="3" t="s">
        <v>61</v>
      </c>
      <c r="B27" s="4">
        <v>43108</v>
      </c>
      <c r="C27">
        <v>14</v>
      </c>
      <c r="D27" t="s">
        <v>33</v>
      </c>
      <c r="E27" t="s">
        <v>2058</v>
      </c>
      <c r="F27" t="s">
        <v>12</v>
      </c>
      <c r="G27" t="s">
        <v>17</v>
      </c>
      <c r="H27">
        <v>289</v>
      </c>
      <c r="I27">
        <v>0</v>
      </c>
      <c r="J27">
        <v>0</v>
      </c>
    </row>
    <row r="28" spans="1:10" x14ac:dyDescent="0.25">
      <c r="A28" s="3" t="s">
        <v>62</v>
      </c>
      <c r="B28" s="4">
        <v>43108</v>
      </c>
      <c r="C28">
        <v>14</v>
      </c>
      <c r="D28" t="s">
        <v>33</v>
      </c>
      <c r="E28" t="s">
        <v>2059</v>
      </c>
      <c r="F28" t="s">
        <v>12</v>
      </c>
      <c r="G28" t="s">
        <v>13</v>
      </c>
      <c r="H28">
        <v>199</v>
      </c>
      <c r="I28">
        <v>1</v>
      </c>
      <c r="J28">
        <v>199</v>
      </c>
    </row>
    <row r="29" spans="1:10" x14ac:dyDescent="0.25">
      <c r="A29" s="3" t="s">
        <v>63</v>
      </c>
      <c r="B29" s="4">
        <v>43108</v>
      </c>
      <c r="C29">
        <v>19</v>
      </c>
      <c r="D29" t="s">
        <v>50</v>
      </c>
      <c r="E29" t="s">
        <v>2062</v>
      </c>
      <c r="F29" t="s">
        <v>24</v>
      </c>
      <c r="G29" t="s">
        <v>36</v>
      </c>
      <c r="H29">
        <v>399</v>
      </c>
      <c r="I29">
        <v>7</v>
      </c>
      <c r="J29">
        <v>2793</v>
      </c>
    </row>
    <row r="30" spans="1:10" x14ac:dyDescent="0.25">
      <c r="A30" s="3" t="s">
        <v>64</v>
      </c>
      <c r="B30" s="4">
        <v>43109</v>
      </c>
      <c r="C30">
        <v>10</v>
      </c>
      <c r="D30" t="s">
        <v>52</v>
      </c>
      <c r="E30" t="s">
        <v>2063</v>
      </c>
      <c r="F30" t="s">
        <v>20</v>
      </c>
      <c r="G30" t="s">
        <v>13</v>
      </c>
      <c r="H30">
        <v>199</v>
      </c>
      <c r="I30">
        <v>3</v>
      </c>
      <c r="J30">
        <v>597</v>
      </c>
    </row>
    <row r="31" spans="1:10" x14ac:dyDescent="0.25">
      <c r="A31" s="3" t="s">
        <v>65</v>
      </c>
      <c r="B31" s="4">
        <v>43109</v>
      </c>
      <c r="C31">
        <v>12</v>
      </c>
      <c r="D31" t="s">
        <v>59</v>
      </c>
      <c r="E31" t="s">
        <v>2059</v>
      </c>
      <c r="F31" t="s">
        <v>12</v>
      </c>
      <c r="G31" t="s">
        <v>17</v>
      </c>
      <c r="H31">
        <v>289</v>
      </c>
      <c r="I31">
        <v>0</v>
      </c>
      <c r="J31">
        <v>0</v>
      </c>
    </row>
    <row r="32" spans="1:10" x14ac:dyDescent="0.25">
      <c r="A32" s="3" t="s">
        <v>66</v>
      </c>
      <c r="B32" s="4">
        <v>43109</v>
      </c>
      <c r="C32">
        <v>6</v>
      </c>
      <c r="D32" t="s">
        <v>42</v>
      </c>
      <c r="E32" t="s">
        <v>2060</v>
      </c>
      <c r="F32" t="s">
        <v>20</v>
      </c>
      <c r="G32" t="s">
        <v>21</v>
      </c>
      <c r="H32">
        <v>159</v>
      </c>
      <c r="I32">
        <v>2</v>
      </c>
      <c r="J32">
        <v>318</v>
      </c>
    </row>
    <row r="33" spans="1:10" x14ac:dyDescent="0.25">
      <c r="A33" s="3" t="s">
        <v>67</v>
      </c>
      <c r="B33" s="4">
        <v>43109</v>
      </c>
      <c r="C33">
        <v>6</v>
      </c>
      <c r="D33" t="s">
        <v>42</v>
      </c>
      <c r="E33" t="s">
        <v>2063</v>
      </c>
      <c r="F33" t="s">
        <v>20</v>
      </c>
      <c r="G33" t="s">
        <v>36</v>
      </c>
      <c r="H33">
        <v>399</v>
      </c>
      <c r="I33">
        <v>3</v>
      </c>
      <c r="J33">
        <v>1197</v>
      </c>
    </row>
    <row r="34" spans="1:10" x14ac:dyDescent="0.25">
      <c r="A34" s="3" t="s">
        <v>68</v>
      </c>
      <c r="B34" s="4">
        <v>43110</v>
      </c>
      <c r="C34">
        <v>6</v>
      </c>
      <c r="D34" t="s">
        <v>42</v>
      </c>
      <c r="E34" t="s">
        <v>2063</v>
      </c>
      <c r="F34" t="s">
        <v>20</v>
      </c>
      <c r="G34" t="s">
        <v>27</v>
      </c>
      <c r="H34">
        <v>69</v>
      </c>
      <c r="I34">
        <v>2</v>
      </c>
      <c r="J34">
        <v>138</v>
      </c>
    </row>
    <row r="35" spans="1:10" x14ac:dyDescent="0.25">
      <c r="A35" s="3" t="s">
        <v>69</v>
      </c>
      <c r="B35" s="4">
        <v>43111</v>
      </c>
      <c r="C35">
        <v>1</v>
      </c>
      <c r="D35" t="s">
        <v>15</v>
      </c>
      <c r="E35" t="s">
        <v>2057</v>
      </c>
      <c r="F35" t="s">
        <v>16</v>
      </c>
      <c r="G35" t="s">
        <v>13</v>
      </c>
      <c r="H35">
        <v>199</v>
      </c>
      <c r="I35">
        <v>8</v>
      </c>
      <c r="J35">
        <v>1592</v>
      </c>
    </row>
    <row r="36" spans="1:10" x14ac:dyDescent="0.25">
      <c r="A36" s="3" t="s">
        <v>70</v>
      </c>
      <c r="B36" s="4">
        <v>43111</v>
      </c>
      <c r="C36">
        <v>16</v>
      </c>
      <c r="D36" t="s">
        <v>26</v>
      </c>
      <c r="E36" t="s">
        <v>2062</v>
      </c>
      <c r="F36" t="s">
        <v>24</v>
      </c>
      <c r="G36" t="s">
        <v>13</v>
      </c>
      <c r="H36">
        <v>199</v>
      </c>
      <c r="I36">
        <v>5</v>
      </c>
      <c r="J36">
        <v>995</v>
      </c>
    </row>
    <row r="37" spans="1:10" x14ac:dyDescent="0.25">
      <c r="A37" s="3" t="s">
        <v>71</v>
      </c>
      <c r="B37" s="4">
        <v>43111</v>
      </c>
      <c r="C37">
        <v>13</v>
      </c>
      <c r="D37" t="s">
        <v>29</v>
      </c>
      <c r="E37" t="s">
        <v>2059</v>
      </c>
      <c r="F37" t="s">
        <v>12</v>
      </c>
      <c r="G37" t="s">
        <v>17</v>
      </c>
      <c r="H37">
        <v>289</v>
      </c>
      <c r="I37">
        <v>1</v>
      </c>
      <c r="J37">
        <v>289</v>
      </c>
    </row>
    <row r="38" spans="1:10" x14ac:dyDescent="0.25">
      <c r="A38" s="3" t="s">
        <v>72</v>
      </c>
      <c r="B38" s="4">
        <v>43111</v>
      </c>
      <c r="C38">
        <v>13</v>
      </c>
      <c r="D38" t="s">
        <v>29</v>
      </c>
      <c r="E38" t="s">
        <v>2059</v>
      </c>
      <c r="F38" t="s">
        <v>12</v>
      </c>
      <c r="G38" t="s">
        <v>36</v>
      </c>
      <c r="H38">
        <v>399</v>
      </c>
      <c r="I38">
        <v>4</v>
      </c>
      <c r="J38">
        <v>1596</v>
      </c>
    </row>
    <row r="39" spans="1:10" x14ac:dyDescent="0.25">
      <c r="A39" s="3" t="s">
        <v>73</v>
      </c>
      <c r="B39" s="4">
        <v>43112</v>
      </c>
      <c r="C39">
        <v>20</v>
      </c>
      <c r="D39" t="s">
        <v>35</v>
      </c>
      <c r="E39" t="s">
        <v>2061</v>
      </c>
      <c r="F39" t="s">
        <v>24</v>
      </c>
      <c r="G39" t="s">
        <v>36</v>
      </c>
      <c r="H39">
        <v>399</v>
      </c>
      <c r="I39">
        <v>3</v>
      </c>
      <c r="J39">
        <v>1197</v>
      </c>
    </row>
    <row r="40" spans="1:10" x14ac:dyDescent="0.25">
      <c r="A40" s="3" t="s">
        <v>74</v>
      </c>
      <c r="B40" s="4">
        <v>43112</v>
      </c>
      <c r="C40">
        <v>19</v>
      </c>
      <c r="D40" t="s">
        <v>50</v>
      </c>
      <c r="E40" t="s">
        <v>2062</v>
      </c>
      <c r="F40" t="s">
        <v>24</v>
      </c>
      <c r="G40" t="s">
        <v>27</v>
      </c>
      <c r="H40">
        <v>69</v>
      </c>
      <c r="I40">
        <v>8</v>
      </c>
      <c r="J40">
        <v>552</v>
      </c>
    </row>
    <row r="41" spans="1:10" x14ac:dyDescent="0.25">
      <c r="A41" s="3" t="s">
        <v>75</v>
      </c>
      <c r="B41" s="4">
        <v>43112</v>
      </c>
      <c r="C41">
        <v>14</v>
      </c>
      <c r="D41" t="s">
        <v>33</v>
      </c>
      <c r="E41" t="s">
        <v>2058</v>
      </c>
      <c r="F41" t="s">
        <v>12</v>
      </c>
      <c r="G41" t="s">
        <v>17</v>
      </c>
      <c r="H41">
        <v>289</v>
      </c>
      <c r="I41">
        <v>3</v>
      </c>
      <c r="J41">
        <v>867</v>
      </c>
    </row>
    <row r="42" spans="1:10" x14ac:dyDescent="0.25">
      <c r="A42" s="3" t="s">
        <v>76</v>
      </c>
      <c r="B42" s="4">
        <v>43113</v>
      </c>
      <c r="C42">
        <v>9</v>
      </c>
      <c r="D42" t="s">
        <v>19</v>
      </c>
      <c r="E42" t="s">
        <v>2060</v>
      </c>
      <c r="F42" t="s">
        <v>20</v>
      </c>
      <c r="G42" t="s">
        <v>36</v>
      </c>
      <c r="H42">
        <v>399</v>
      </c>
      <c r="I42">
        <v>4</v>
      </c>
      <c r="J42">
        <v>1596</v>
      </c>
    </row>
    <row r="43" spans="1:10" x14ac:dyDescent="0.25">
      <c r="A43" s="3" t="s">
        <v>77</v>
      </c>
      <c r="B43" s="4">
        <v>43113</v>
      </c>
      <c r="C43">
        <v>17</v>
      </c>
      <c r="D43" t="s">
        <v>31</v>
      </c>
      <c r="E43" t="s">
        <v>2062</v>
      </c>
      <c r="F43" t="s">
        <v>24</v>
      </c>
      <c r="G43" t="s">
        <v>27</v>
      </c>
      <c r="H43">
        <v>69</v>
      </c>
      <c r="I43">
        <v>5</v>
      </c>
      <c r="J43">
        <v>345</v>
      </c>
    </row>
    <row r="44" spans="1:10" x14ac:dyDescent="0.25">
      <c r="A44" s="3" t="s">
        <v>78</v>
      </c>
      <c r="B44" s="4">
        <v>43113</v>
      </c>
      <c r="C44">
        <v>13</v>
      </c>
      <c r="D44" t="s">
        <v>29</v>
      </c>
      <c r="E44" t="s">
        <v>2059</v>
      </c>
      <c r="F44" t="s">
        <v>12</v>
      </c>
      <c r="G44" t="s">
        <v>21</v>
      </c>
      <c r="H44">
        <v>159</v>
      </c>
      <c r="I44">
        <v>8</v>
      </c>
      <c r="J44">
        <v>1272</v>
      </c>
    </row>
    <row r="45" spans="1:10" x14ac:dyDescent="0.25">
      <c r="A45" s="3" t="s">
        <v>79</v>
      </c>
      <c r="B45" s="4">
        <v>43113</v>
      </c>
      <c r="C45">
        <v>7</v>
      </c>
      <c r="D45" t="s">
        <v>80</v>
      </c>
      <c r="E45" t="s">
        <v>2063</v>
      </c>
      <c r="F45" t="s">
        <v>20</v>
      </c>
      <c r="G45" t="s">
        <v>36</v>
      </c>
      <c r="H45">
        <v>399</v>
      </c>
      <c r="I45">
        <v>5</v>
      </c>
      <c r="J45">
        <v>1995</v>
      </c>
    </row>
    <row r="46" spans="1:10" x14ac:dyDescent="0.25">
      <c r="A46" s="3" t="s">
        <v>81</v>
      </c>
      <c r="B46" s="4">
        <v>43113</v>
      </c>
      <c r="C46">
        <v>12</v>
      </c>
      <c r="D46" t="s">
        <v>59</v>
      </c>
      <c r="E46" t="s">
        <v>2059</v>
      </c>
      <c r="F46" t="s">
        <v>12</v>
      </c>
      <c r="G46" t="s">
        <v>17</v>
      </c>
      <c r="H46">
        <v>289</v>
      </c>
      <c r="I46">
        <v>4</v>
      </c>
      <c r="J46">
        <v>1156</v>
      </c>
    </row>
    <row r="47" spans="1:10" x14ac:dyDescent="0.25">
      <c r="A47" s="3" t="s">
        <v>82</v>
      </c>
      <c r="B47" s="4">
        <v>43113</v>
      </c>
      <c r="C47">
        <v>14</v>
      </c>
      <c r="D47" t="s">
        <v>33</v>
      </c>
      <c r="E47" t="s">
        <v>2058</v>
      </c>
      <c r="F47" t="s">
        <v>12</v>
      </c>
      <c r="G47" t="s">
        <v>21</v>
      </c>
      <c r="H47">
        <v>159</v>
      </c>
      <c r="I47">
        <v>7</v>
      </c>
      <c r="J47">
        <v>1113</v>
      </c>
    </row>
    <row r="48" spans="1:10" x14ac:dyDescent="0.25">
      <c r="A48" s="3" t="s">
        <v>83</v>
      </c>
      <c r="B48" s="4">
        <v>43113</v>
      </c>
      <c r="C48">
        <v>17</v>
      </c>
      <c r="D48" t="s">
        <v>31</v>
      </c>
      <c r="E48" t="s">
        <v>2061</v>
      </c>
      <c r="F48" t="s">
        <v>24</v>
      </c>
      <c r="G48" t="s">
        <v>17</v>
      </c>
      <c r="H48">
        <v>289</v>
      </c>
      <c r="I48">
        <v>0</v>
      </c>
      <c r="J48">
        <v>0</v>
      </c>
    </row>
    <row r="49" spans="1:10" x14ac:dyDescent="0.25">
      <c r="A49" s="3" t="s">
        <v>84</v>
      </c>
      <c r="B49" s="4">
        <v>43113</v>
      </c>
      <c r="C49">
        <v>16</v>
      </c>
      <c r="D49" t="s">
        <v>26</v>
      </c>
      <c r="E49" t="s">
        <v>2061</v>
      </c>
      <c r="F49" t="s">
        <v>24</v>
      </c>
      <c r="G49" t="s">
        <v>27</v>
      </c>
      <c r="H49">
        <v>69</v>
      </c>
      <c r="I49">
        <v>1</v>
      </c>
      <c r="J49">
        <v>69</v>
      </c>
    </row>
    <row r="50" spans="1:10" x14ac:dyDescent="0.25">
      <c r="A50" s="3" t="s">
        <v>85</v>
      </c>
      <c r="B50" s="4">
        <v>43113</v>
      </c>
      <c r="C50">
        <v>4</v>
      </c>
      <c r="D50" t="s">
        <v>45</v>
      </c>
      <c r="E50" t="s">
        <v>2057</v>
      </c>
      <c r="F50" t="s">
        <v>16</v>
      </c>
      <c r="G50" t="s">
        <v>21</v>
      </c>
      <c r="H50">
        <v>159</v>
      </c>
      <c r="I50">
        <v>5</v>
      </c>
      <c r="J50">
        <v>795</v>
      </c>
    </row>
    <row r="51" spans="1:10" x14ac:dyDescent="0.25">
      <c r="A51" s="3" t="s">
        <v>86</v>
      </c>
      <c r="B51" s="4">
        <v>43113</v>
      </c>
      <c r="C51">
        <v>5</v>
      </c>
      <c r="D51" t="s">
        <v>54</v>
      </c>
      <c r="E51" t="s">
        <v>2057</v>
      </c>
      <c r="F51" t="s">
        <v>16</v>
      </c>
      <c r="G51" t="s">
        <v>21</v>
      </c>
      <c r="H51">
        <v>159</v>
      </c>
      <c r="I51">
        <v>7</v>
      </c>
      <c r="J51">
        <v>1113</v>
      </c>
    </row>
    <row r="52" spans="1:10" x14ac:dyDescent="0.25">
      <c r="A52" s="3" t="s">
        <v>87</v>
      </c>
      <c r="B52" s="4">
        <v>43113</v>
      </c>
      <c r="C52">
        <v>19</v>
      </c>
      <c r="D52" t="s">
        <v>50</v>
      </c>
      <c r="E52" t="s">
        <v>2062</v>
      </c>
      <c r="F52" t="s">
        <v>24</v>
      </c>
      <c r="G52" t="s">
        <v>36</v>
      </c>
      <c r="H52">
        <v>399</v>
      </c>
      <c r="I52">
        <v>6</v>
      </c>
      <c r="J52">
        <v>2394</v>
      </c>
    </row>
    <row r="53" spans="1:10" x14ac:dyDescent="0.25">
      <c r="A53" s="3" t="s">
        <v>88</v>
      </c>
      <c r="B53" s="4">
        <v>43113</v>
      </c>
      <c r="C53">
        <v>1</v>
      </c>
      <c r="D53" t="s">
        <v>15</v>
      </c>
      <c r="E53" t="s">
        <v>2057</v>
      </c>
      <c r="F53" t="s">
        <v>16</v>
      </c>
      <c r="G53" t="s">
        <v>27</v>
      </c>
      <c r="H53">
        <v>69</v>
      </c>
      <c r="I53">
        <v>2</v>
      </c>
      <c r="J53">
        <v>138</v>
      </c>
    </row>
    <row r="54" spans="1:10" x14ac:dyDescent="0.25">
      <c r="A54" s="3" t="s">
        <v>89</v>
      </c>
      <c r="B54" s="4">
        <v>43114</v>
      </c>
      <c r="C54">
        <v>17</v>
      </c>
      <c r="D54" t="s">
        <v>31</v>
      </c>
      <c r="E54" t="s">
        <v>2062</v>
      </c>
      <c r="F54" t="s">
        <v>24</v>
      </c>
      <c r="G54" t="s">
        <v>27</v>
      </c>
      <c r="H54">
        <v>69</v>
      </c>
      <c r="I54">
        <v>7</v>
      </c>
      <c r="J54">
        <v>483</v>
      </c>
    </row>
    <row r="55" spans="1:10" x14ac:dyDescent="0.25">
      <c r="A55" s="3" t="s">
        <v>90</v>
      </c>
      <c r="B55" s="4">
        <v>43115</v>
      </c>
      <c r="C55">
        <v>8</v>
      </c>
      <c r="D55" t="s">
        <v>40</v>
      </c>
      <c r="E55" t="s">
        <v>2063</v>
      </c>
      <c r="F55" t="s">
        <v>20</v>
      </c>
      <c r="G55" t="s">
        <v>17</v>
      </c>
      <c r="H55">
        <v>289</v>
      </c>
      <c r="I55">
        <v>1</v>
      </c>
      <c r="J55">
        <v>289</v>
      </c>
    </row>
    <row r="56" spans="1:10" x14ac:dyDescent="0.25">
      <c r="A56" s="3" t="s">
        <v>91</v>
      </c>
      <c r="B56" s="4">
        <v>43115</v>
      </c>
      <c r="C56">
        <v>7</v>
      </c>
      <c r="D56" t="s">
        <v>80</v>
      </c>
      <c r="E56" t="s">
        <v>2063</v>
      </c>
      <c r="F56" t="s">
        <v>20</v>
      </c>
      <c r="G56" t="s">
        <v>36</v>
      </c>
      <c r="H56">
        <v>399</v>
      </c>
      <c r="I56">
        <v>0</v>
      </c>
      <c r="J56">
        <v>0</v>
      </c>
    </row>
    <row r="57" spans="1:10" x14ac:dyDescent="0.25">
      <c r="A57" s="3" t="s">
        <v>92</v>
      </c>
      <c r="B57" s="4">
        <v>43115</v>
      </c>
      <c r="C57">
        <v>20</v>
      </c>
      <c r="D57" t="s">
        <v>35</v>
      </c>
      <c r="E57" t="s">
        <v>2062</v>
      </c>
      <c r="F57" t="s">
        <v>24</v>
      </c>
      <c r="G57" t="s">
        <v>27</v>
      </c>
      <c r="H57">
        <v>69</v>
      </c>
      <c r="I57">
        <v>9</v>
      </c>
      <c r="J57">
        <v>621</v>
      </c>
    </row>
    <row r="58" spans="1:10" x14ac:dyDescent="0.25">
      <c r="A58" s="3" t="s">
        <v>93</v>
      </c>
      <c r="B58" s="4">
        <v>43115</v>
      </c>
      <c r="C58">
        <v>8</v>
      </c>
      <c r="D58" t="s">
        <v>40</v>
      </c>
      <c r="E58" t="s">
        <v>2063</v>
      </c>
      <c r="F58" t="s">
        <v>20</v>
      </c>
      <c r="G58" t="s">
        <v>13</v>
      </c>
      <c r="H58">
        <v>199</v>
      </c>
      <c r="I58">
        <v>5</v>
      </c>
      <c r="J58">
        <v>995</v>
      </c>
    </row>
    <row r="59" spans="1:10" x14ac:dyDescent="0.25">
      <c r="A59" s="3" t="s">
        <v>94</v>
      </c>
      <c r="B59" s="4">
        <v>43115</v>
      </c>
      <c r="C59">
        <v>11</v>
      </c>
      <c r="D59" t="s">
        <v>11</v>
      </c>
      <c r="E59" t="s">
        <v>2058</v>
      </c>
      <c r="F59" t="s">
        <v>12</v>
      </c>
      <c r="G59" t="s">
        <v>27</v>
      </c>
      <c r="H59">
        <v>69</v>
      </c>
      <c r="I59">
        <v>9</v>
      </c>
      <c r="J59">
        <v>621</v>
      </c>
    </row>
    <row r="60" spans="1:10" x14ac:dyDescent="0.25">
      <c r="A60" s="3" t="s">
        <v>95</v>
      </c>
      <c r="B60" s="4">
        <v>43115</v>
      </c>
      <c r="C60">
        <v>9</v>
      </c>
      <c r="D60" t="s">
        <v>19</v>
      </c>
      <c r="E60" t="s">
        <v>2060</v>
      </c>
      <c r="F60" t="s">
        <v>20</v>
      </c>
      <c r="G60" t="s">
        <v>36</v>
      </c>
      <c r="H60">
        <v>399</v>
      </c>
      <c r="I60">
        <v>7</v>
      </c>
      <c r="J60">
        <v>2793</v>
      </c>
    </row>
    <row r="61" spans="1:10" x14ac:dyDescent="0.25">
      <c r="A61" s="3" t="s">
        <v>96</v>
      </c>
      <c r="B61" s="4">
        <v>43115</v>
      </c>
      <c r="C61">
        <v>10</v>
      </c>
      <c r="D61" t="s">
        <v>52</v>
      </c>
      <c r="E61" t="s">
        <v>2063</v>
      </c>
      <c r="F61" t="s">
        <v>20</v>
      </c>
      <c r="G61" t="s">
        <v>13</v>
      </c>
      <c r="H61">
        <v>199</v>
      </c>
      <c r="I61">
        <v>3</v>
      </c>
      <c r="J61">
        <v>597</v>
      </c>
    </row>
    <row r="62" spans="1:10" x14ac:dyDescent="0.25">
      <c r="A62" s="3" t="s">
        <v>97</v>
      </c>
      <c r="B62" s="4">
        <v>43116</v>
      </c>
      <c r="C62">
        <v>2</v>
      </c>
      <c r="D62" t="s">
        <v>98</v>
      </c>
      <c r="E62" t="s">
        <v>2059</v>
      </c>
      <c r="F62" t="s">
        <v>16</v>
      </c>
      <c r="G62" t="s">
        <v>21</v>
      </c>
      <c r="H62">
        <v>159</v>
      </c>
      <c r="I62">
        <v>8</v>
      </c>
      <c r="J62">
        <v>1272</v>
      </c>
    </row>
    <row r="63" spans="1:10" x14ac:dyDescent="0.25">
      <c r="A63" s="3" t="s">
        <v>99</v>
      </c>
      <c r="B63" s="4">
        <v>43117</v>
      </c>
      <c r="C63">
        <v>20</v>
      </c>
      <c r="D63" t="s">
        <v>35</v>
      </c>
      <c r="E63" t="s">
        <v>2062</v>
      </c>
      <c r="F63" t="s">
        <v>24</v>
      </c>
      <c r="G63" t="s">
        <v>21</v>
      </c>
      <c r="H63">
        <v>159</v>
      </c>
      <c r="I63">
        <v>9</v>
      </c>
      <c r="J63">
        <v>1431</v>
      </c>
    </row>
    <row r="64" spans="1:10" x14ac:dyDescent="0.25">
      <c r="A64" s="3" t="s">
        <v>100</v>
      </c>
      <c r="B64" s="4">
        <v>43117</v>
      </c>
      <c r="C64">
        <v>9</v>
      </c>
      <c r="D64" t="s">
        <v>19</v>
      </c>
      <c r="E64" t="s">
        <v>2063</v>
      </c>
      <c r="F64" t="s">
        <v>20</v>
      </c>
      <c r="G64" t="s">
        <v>17</v>
      </c>
      <c r="H64">
        <v>289</v>
      </c>
      <c r="I64">
        <v>7</v>
      </c>
      <c r="J64">
        <v>2023</v>
      </c>
    </row>
    <row r="65" spans="1:10" x14ac:dyDescent="0.25">
      <c r="A65" s="3" t="s">
        <v>101</v>
      </c>
      <c r="B65" s="4">
        <v>43118</v>
      </c>
      <c r="C65">
        <v>9</v>
      </c>
      <c r="D65" t="s">
        <v>19</v>
      </c>
      <c r="E65" t="s">
        <v>2063</v>
      </c>
      <c r="F65" t="s">
        <v>20</v>
      </c>
      <c r="G65" t="s">
        <v>36</v>
      </c>
      <c r="H65">
        <v>399</v>
      </c>
      <c r="I65">
        <v>1</v>
      </c>
      <c r="J65">
        <v>399</v>
      </c>
    </row>
    <row r="66" spans="1:10" x14ac:dyDescent="0.25">
      <c r="A66" s="3" t="s">
        <v>102</v>
      </c>
      <c r="B66" s="4">
        <v>43119</v>
      </c>
      <c r="C66">
        <v>9</v>
      </c>
      <c r="D66" t="s">
        <v>19</v>
      </c>
      <c r="E66" t="s">
        <v>2063</v>
      </c>
      <c r="F66" t="s">
        <v>20</v>
      </c>
      <c r="G66" t="s">
        <v>13</v>
      </c>
      <c r="H66">
        <v>199</v>
      </c>
      <c r="I66">
        <v>6</v>
      </c>
      <c r="J66">
        <v>1194</v>
      </c>
    </row>
    <row r="67" spans="1:10" x14ac:dyDescent="0.25">
      <c r="A67" s="3" t="s">
        <v>103</v>
      </c>
      <c r="B67" s="4">
        <v>43119</v>
      </c>
      <c r="C67">
        <v>10</v>
      </c>
      <c r="D67" t="s">
        <v>52</v>
      </c>
      <c r="E67" t="s">
        <v>2063</v>
      </c>
      <c r="F67" t="s">
        <v>20</v>
      </c>
      <c r="G67" t="s">
        <v>17</v>
      </c>
      <c r="H67">
        <v>289</v>
      </c>
      <c r="I67">
        <v>3</v>
      </c>
      <c r="J67">
        <v>867</v>
      </c>
    </row>
    <row r="68" spans="1:10" x14ac:dyDescent="0.25">
      <c r="A68" s="3" t="s">
        <v>104</v>
      </c>
      <c r="B68" s="4">
        <v>43120</v>
      </c>
      <c r="C68">
        <v>16</v>
      </c>
      <c r="D68" t="s">
        <v>26</v>
      </c>
      <c r="E68" t="s">
        <v>2061</v>
      </c>
      <c r="F68" t="s">
        <v>24</v>
      </c>
      <c r="G68" t="s">
        <v>27</v>
      </c>
      <c r="H68">
        <v>69</v>
      </c>
      <c r="I68">
        <v>2</v>
      </c>
      <c r="J68">
        <v>138</v>
      </c>
    </row>
    <row r="69" spans="1:10" x14ac:dyDescent="0.25">
      <c r="A69" s="3" t="s">
        <v>105</v>
      </c>
      <c r="B69" s="4">
        <v>43120</v>
      </c>
      <c r="C69">
        <v>13</v>
      </c>
      <c r="D69" t="s">
        <v>29</v>
      </c>
      <c r="E69" t="s">
        <v>2059</v>
      </c>
      <c r="F69" t="s">
        <v>12</v>
      </c>
      <c r="G69" t="s">
        <v>13</v>
      </c>
      <c r="H69">
        <v>199</v>
      </c>
      <c r="I69">
        <v>8</v>
      </c>
      <c r="J69">
        <v>1592</v>
      </c>
    </row>
    <row r="70" spans="1:10" x14ac:dyDescent="0.25">
      <c r="A70" s="3" t="s">
        <v>106</v>
      </c>
      <c r="B70" s="4">
        <v>43121</v>
      </c>
      <c r="C70">
        <v>19</v>
      </c>
      <c r="D70" t="s">
        <v>50</v>
      </c>
      <c r="E70" t="s">
        <v>2062</v>
      </c>
      <c r="F70" t="s">
        <v>24</v>
      </c>
      <c r="G70" t="s">
        <v>13</v>
      </c>
      <c r="H70">
        <v>199</v>
      </c>
      <c r="I70">
        <v>8</v>
      </c>
      <c r="J70">
        <v>1592</v>
      </c>
    </row>
    <row r="71" spans="1:10" x14ac:dyDescent="0.25">
      <c r="A71" s="3" t="s">
        <v>107</v>
      </c>
      <c r="B71" s="4">
        <v>43121</v>
      </c>
      <c r="C71">
        <v>6</v>
      </c>
      <c r="D71" t="s">
        <v>42</v>
      </c>
      <c r="E71" t="s">
        <v>2063</v>
      </c>
      <c r="F71" t="s">
        <v>20</v>
      </c>
      <c r="G71" t="s">
        <v>13</v>
      </c>
      <c r="H71">
        <v>199</v>
      </c>
      <c r="I71">
        <v>0</v>
      </c>
      <c r="J71">
        <v>0</v>
      </c>
    </row>
    <row r="72" spans="1:10" x14ac:dyDescent="0.25">
      <c r="A72" s="3" t="s">
        <v>108</v>
      </c>
      <c r="B72" s="4">
        <v>43121</v>
      </c>
      <c r="C72">
        <v>17</v>
      </c>
      <c r="D72" t="s">
        <v>31</v>
      </c>
      <c r="E72" t="s">
        <v>2061</v>
      </c>
      <c r="F72" t="s">
        <v>24</v>
      </c>
      <c r="G72" t="s">
        <v>21</v>
      </c>
      <c r="H72">
        <v>159</v>
      </c>
      <c r="I72">
        <v>4</v>
      </c>
      <c r="J72">
        <v>636</v>
      </c>
    </row>
    <row r="73" spans="1:10" x14ac:dyDescent="0.25">
      <c r="A73" s="3" t="s">
        <v>109</v>
      </c>
      <c r="B73" s="4">
        <v>43122</v>
      </c>
      <c r="C73">
        <v>15</v>
      </c>
      <c r="D73" t="s">
        <v>110</v>
      </c>
      <c r="E73" t="s">
        <v>2059</v>
      </c>
      <c r="F73" t="s">
        <v>12</v>
      </c>
      <c r="G73" t="s">
        <v>36</v>
      </c>
      <c r="H73">
        <v>399</v>
      </c>
      <c r="I73">
        <v>4</v>
      </c>
      <c r="J73">
        <v>1596</v>
      </c>
    </row>
    <row r="74" spans="1:10" x14ac:dyDescent="0.25">
      <c r="A74" s="3" t="s">
        <v>111</v>
      </c>
      <c r="B74" s="4">
        <v>43123</v>
      </c>
      <c r="C74">
        <v>15</v>
      </c>
      <c r="D74" t="s">
        <v>110</v>
      </c>
      <c r="E74" t="s">
        <v>2059</v>
      </c>
      <c r="F74" t="s">
        <v>12</v>
      </c>
      <c r="G74" t="s">
        <v>21</v>
      </c>
      <c r="H74">
        <v>159</v>
      </c>
      <c r="I74">
        <v>1</v>
      </c>
      <c r="J74">
        <v>159</v>
      </c>
    </row>
    <row r="75" spans="1:10" x14ac:dyDescent="0.25">
      <c r="A75" s="3" t="s">
        <v>112</v>
      </c>
      <c r="B75" s="4">
        <v>43123</v>
      </c>
      <c r="C75">
        <v>20</v>
      </c>
      <c r="D75" t="s">
        <v>35</v>
      </c>
      <c r="E75" t="s">
        <v>2061</v>
      </c>
      <c r="F75" t="s">
        <v>24</v>
      </c>
      <c r="G75" t="s">
        <v>17</v>
      </c>
      <c r="H75">
        <v>289</v>
      </c>
      <c r="I75">
        <v>1</v>
      </c>
      <c r="J75">
        <v>289</v>
      </c>
    </row>
    <row r="76" spans="1:10" x14ac:dyDescent="0.25">
      <c r="A76" s="3" t="s">
        <v>113</v>
      </c>
      <c r="B76" s="4">
        <v>43123</v>
      </c>
      <c r="C76">
        <v>13</v>
      </c>
      <c r="D76" t="s">
        <v>29</v>
      </c>
      <c r="E76" t="s">
        <v>2058</v>
      </c>
      <c r="F76" t="s">
        <v>12</v>
      </c>
      <c r="G76" t="s">
        <v>17</v>
      </c>
      <c r="H76">
        <v>289</v>
      </c>
      <c r="I76">
        <v>5</v>
      </c>
      <c r="J76">
        <v>1445</v>
      </c>
    </row>
    <row r="77" spans="1:10" x14ac:dyDescent="0.25">
      <c r="A77" s="3" t="s">
        <v>114</v>
      </c>
      <c r="B77" s="4">
        <v>43124</v>
      </c>
      <c r="C77">
        <v>18</v>
      </c>
      <c r="D77" t="s">
        <v>23</v>
      </c>
      <c r="E77" t="s">
        <v>2061</v>
      </c>
      <c r="F77" t="s">
        <v>24</v>
      </c>
      <c r="G77" t="s">
        <v>27</v>
      </c>
      <c r="H77">
        <v>69</v>
      </c>
      <c r="I77">
        <v>7</v>
      </c>
      <c r="J77">
        <v>483</v>
      </c>
    </row>
    <row r="78" spans="1:10" x14ac:dyDescent="0.25">
      <c r="A78" s="3" t="s">
        <v>115</v>
      </c>
      <c r="B78" s="4">
        <v>43124</v>
      </c>
      <c r="C78">
        <v>8</v>
      </c>
      <c r="D78" t="s">
        <v>40</v>
      </c>
      <c r="E78" t="s">
        <v>2063</v>
      </c>
      <c r="F78" t="s">
        <v>20</v>
      </c>
      <c r="G78" t="s">
        <v>27</v>
      </c>
      <c r="H78">
        <v>69</v>
      </c>
      <c r="I78">
        <v>2</v>
      </c>
      <c r="J78">
        <v>138</v>
      </c>
    </row>
    <row r="79" spans="1:10" x14ac:dyDescent="0.25">
      <c r="A79" s="3" t="s">
        <v>116</v>
      </c>
      <c r="B79" s="4">
        <v>43124</v>
      </c>
      <c r="C79">
        <v>5</v>
      </c>
      <c r="D79" t="s">
        <v>54</v>
      </c>
      <c r="E79" t="s">
        <v>2057</v>
      </c>
      <c r="F79" t="s">
        <v>16</v>
      </c>
      <c r="G79" t="s">
        <v>17</v>
      </c>
      <c r="H79">
        <v>289</v>
      </c>
      <c r="I79">
        <v>1</v>
      </c>
      <c r="J79">
        <v>289</v>
      </c>
    </row>
    <row r="80" spans="1:10" x14ac:dyDescent="0.25">
      <c r="A80" s="3" t="s">
        <v>117</v>
      </c>
      <c r="B80" s="4">
        <v>43124</v>
      </c>
      <c r="C80">
        <v>19</v>
      </c>
      <c r="D80" t="s">
        <v>50</v>
      </c>
      <c r="E80" t="s">
        <v>2061</v>
      </c>
      <c r="F80" t="s">
        <v>24</v>
      </c>
      <c r="G80" t="s">
        <v>17</v>
      </c>
      <c r="H80">
        <v>289</v>
      </c>
      <c r="I80">
        <v>8</v>
      </c>
      <c r="J80">
        <v>2312</v>
      </c>
    </row>
    <row r="81" spans="1:10" x14ac:dyDescent="0.25">
      <c r="A81" s="3" t="s">
        <v>118</v>
      </c>
      <c r="B81" s="4">
        <v>43124</v>
      </c>
      <c r="C81">
        <v>10</v>
      </c>
      <c r="D81" t="s">
        <v>52</v>
      </c>
      <c r="E81" t="s">
        <v>2060</v>
      </c>
      <c r="F81" t="s">
        <v>20</v>
      </c>
      <c r="G81" t="s">
        <v>17</v>
      </c>
      <c r="H81">
        <v>289</v>
      </c>
      <c r="I81">
        <v>3</v>
      </c>
      <c r="J81">
        <v>867</v>
      </c>
    </row>
    <row r="82" spans="1:10" x14ac:dyDescent="0.25">
      <c r="A82" s="3" t="s">
        <v>119</v>
      </c>
      <c r="B82" s="4">
        <v>43124</v>
      </c>
      <c r="C82">
        <v>7</v>
      </c>
      <c r="D82" t="s">
        <v>80</v>
      </c>
      <c r="E82" t="s">
        <v>2063</v>
      </c>
      <c r="F82" t="s">
        <v>20</v>
      </c>
      <c r="G82" t="s">
        <v>36</v>
      </c>
      <c r="H82">
        <v>399</v>
      </c>
      <c r="I82">
        <v>6</v>
      </c>
      <c r="J82">
        <v>2394</v>
      </c>
    </row>
    <row r="83" spans="1:10" x14ac:dyDescent="0.25">
      <c r="A83" s="3" t="s">
        <v>120</v>
      </c>
      <c r="B83" s="4">
        <v>43124</v>
      </c>
      <c r="C83">
        <v>5</v>
      </c>
      <c r="D83" t="s">
        <v>54</v>
      </c>
      <c r="E83" t="s">
        <v>2059</v>
      </c>
      <c r="F83" t="s">
        <v>16</v>
      </c>
      <c r="G83" t="s">
        <v>27</v>
      </c>
      <c r="H83">
        <v>69</v>
      </c>
      <c r="I83">
        <v>1</v>
      </c>
      <c r="J83">
        <v>69</v>
      </c>
    </row>
    <row r="84" spans="1:10" x14ac:dyDescent="0.25">
      <c r="A84" s="3" t="s">
        <v>121</v>
      </c>
      <c r="B84" s="4">
        <v>43124</v>
      </c>
      <c r="C84">
        <v>10</v>
      </c>
      <c r="D84" t="s">
        <v>52</v>
      </c>
      <c r="E84" t="s">
        <v>2063</v>
      </c>
      <c r="F84" t="s">
        <v>20</v>
      </c>
      <c r="G84" t="s">
        <v>27</v>
      </c>
      <c r="H84">
        <v>69</v>
      </c>
      <c r="I84">
        <v>2</v>
      </c>
      <c r="J84">
        <v>138</v>
      </c>
    </row>
    <row r="85" spans="1:10" x14ac:dyDescent="0.25">
      <c r="A85" s="3" t="s">
        <v>122</v>
      </c>
      <c r="B85" s="4">
        <v>43125</v>
      </c>
      <c r="C85">
        <v>18</v>
      </c>
      <c r="D85" t="s">
        <v>23</v>
      </c>
      <c r="E85" t="s">
        <v>2062</v>
      </c>
      <c r="F85" t="s">
        <v>24</v>
      </c>
      <c r="G85" t="s">
        <v>36</v>
      </c>
      <c r="H85">
        <v>399</v>
      </c>
      <c r="I85">
        <v>1</v>
      </c>
      <c r="J85">
        <v>399</v>
      </c>
    </row>
    <row r="86" spans="1:10" x14ac:dyDescent="0.25">
      <c r="A86" s="3" t="s">
        <v>123</v>
      </c>
      <c r="B86" s="4">
        <v>43126</v>
      </c>
      <c r="C86">
        <v>4</v>
      </c>
      <c r="D86" t="s">
        <v>45</v>
      </c>
      <c r="E86" t="s">
        <v>2057</v>
      </c>
      <c r="F86" t="s">
        <v>16</v>
      </c>
      <c r="G86" t="s">
        <v>36</v>
      </c>
      <c r="H86">
        <v>399</v>
      </c>
      <c r="I86">
        <v>9</v>
      </c>
      <c r="J86">
        <v>3591</v>
      </c>
    </row>
    <row r="87" spans="1:10" x14ac:dyDescent="0.25">
      <c r="A87" s="3" t="s">
        <v>124</v>
      </c>
      <c r="B87" s="4">
        <v>43126</v>
      </c>
      <c r="C87">
        <v>12</v>
      </c>
      <c r="D87" t="s">
        <v>59</v>
      </c>
      <c r="E87" t="s">
        <v>2058</v>
      </c>
      <c r="F87" t="s">
        <v>12</v>
      </c>
      <c r="G87" t="s">
        <v>36</v>
      </c>
      <c r="H87">
        <v>399</v>
      </c>
      <c r="I87">
        <v>2</v>
      </c>
      <c r="J87">
        <v>798</v>
      </c>
    </row>
    <row r="88" spans="1:10" x14ac:dyDescent="0.25">
      <c r="A88" s="3" t="s">
        <v>125</v>
      </c>
      <c r="B88" s="4">
        <v>43127</v>
      </c>
      <c r="C88">
        <v>17</v>
      </c>
      <c r="D88" t="s">
        <v>31</v>
      </c>
      <c r="E88" t="s">
        <v>2062</v>
      </c>
      <c r="F88" t="s">
        <v>24</v>
      </c>
      <c r="G88" t="s">
        <v>21</v>
      </c>
      <c r="H88">
        <v>159</v>
      </c>
      <c r="I88">
        <v>3</v>
      </c>
      <c r="J88">
        <v>477</v>
      </c>
    </row>
    <row r="89" spans="1:10" x14ac:dyDescent="0.25">
      <c r="A89" s="3" t="s">
        <v>126</v>
      </c>
      <c r="B89" s="4">
        <v>43127</v>
      </c>
      <c r="C89">
        <v>12</v>
      </c>
      <c r="D89" t="s">
        <v>59</v>
      </c>
      <c r="E89" t="s">
        <v>2058</v>
      </c>
      <c r="F89" t="s">
        <v>12</v>
      </c>
      <c r="G89" t="s">
        <v>27</v>
      </c>
      <c r="H89">
        <v>69</v>
      </c>
      <c r="I89">
        <v>2</v>
      </c>
      <c r="J89">
        <v>138</v>
      </c>
    </row>
    <row r="90" spans="1:10" x14ac:dyDescent="0.25">
      <c r="A90" s="3" t="s">
        <v>127</v>
      </c>
      <c r="B90" s="4">
        <v>43127</v>
      </c>
      <c r="C90">
        <v>8</v>
      </c>
      <c r="D90" t="s">
        <v>40</v>
      </c>
      <c r="E90" t="s">
        <v>2060</v>
      </c>
      <c r="F90" t="s">
        <v>20</v>
      </c>
      <c r="G90" t="s">
        <v>13</v>
      </c>
      <c r="H90">
        <v>199</v>
      </c>
      <c r="I90">
        <v>5</v>
      </c>
      <c r="J90">
        <v>995</v>
      </c>
    </row>
    <row r="91" spans="1:10" x14ac:dyDescent="0.25">
      <c r="A91" s="3" t="s">
        <v>128</v>
      </c>
      <c r="B91" s="4">
        <v>43127</v>
      </c>
      <c r="C91">
        <v>12</v>
      </c>
      <c r="D91" t="s">
        <v>59</v>
      </c>
      <c r="E91" t="s">
        <v>2059</v>
      </c>
      <c r="F91" t="s">
        <v>12</v>
      </c>
      <c r="G91" t="s">
        <v>27</v>
      </c>
      <c r="H91">
        <v>69</v>
      </c>
      <c r="I91">
        <v>2</v>
      </c>
      <c r="J91">
        <v>138</v>
      </c>
    </row>
    <row r="92" spans="1:10" x14ac:dyDescent="0.25">
      <c r="A92" s="3" t="s">
        <v>129</v>
      </c>
      <c r="B92" s="4">
        <v>43127</v>
      </c>
      <c r="C92">
        <v>19</v>
      </c>
      <c r="D92" t="s">
        <v>50</v>
      </c>
      <c r="E92" t="s">
        <v>2062</v>
      </c>
      <c r="F92" t="s">
        <v>24</v>
      </c>
      <c r="G92" t="s">
        <v>17</v>
      </c>
      <c r="H92">
        <v>289</v>
      </c>
      <c r="I92">
        <v>4</v>
      </c>
      <c r="J92">
        <v>1156</v>
      </c>
    </row>
    <row r="93" spans="1:10" x14ac:dyDescent="0.25">
      <c r="A93" s="3" t="s">
        <v>130</v>
      </c>
      <c r="B93" s="4">
        <v>43128</v>
      </c>
      <c r="C93">
        <v>20</v>
      </c>
      <c r="D93" t="s">
        <v>35</v>
      </c>
      <c r="E93" t="s">
        <v>2061</v>
      </c>
      <c r="F93" t="s">
        <v>24</v>
      </c>
      <c r="G93" t="s">
        <v>36</v>
      </c>
      <c r="H93">
        <v>399</v>
      </c>
      <c r="I93">
        <v>6</v>
      </c>
      <c r="J93">
        <v>2394</v>
      </c>
    </row>
    <row r="94" spans="1:10" x14ac:dyDescent="0.25">
      <c r="A94" s="3" t="s">
        <v>131</v>
      </c>
      <c r="B94" s="4">
        <v>43129</v>
      </c>
      <c r="C94">
        <v>7</v>
      </c>
      <c r="D94" t="s">
        <v>80</v>
      </c>
      <c r="E94" t="s">
        <v>2060</v>
      </c>
      <c r="F94" t="s">
        <v>20</v>
      </c>
      <c r="G94" t="s">
        <v>36</v>
      </c>
      <c r="H94">
        <v>399</v>
      </c>
      <c r="I94">
        <v>1</v>
      </c>
      <c r="J94">
        <v>399</v>
      </c>
    </row>
    <row r="95" spans="1:10" x14ac:dyDescent="0.25">
      <c r="A95" s="3" t="s">
        <v>132</v>
      </c>
      <c r="B95" s="4">
        <v>43129</v>
      </c>
      <c r="C95">
        <v>8</v>
      </c>
      <c r="D95" t="s">
        <v>40</v>
      </c>
      <c r="E95" t="s">
        <v>2060</v>
      </c>
      <c r="F95" t="s">
        <v>20</v>
      </c>
      <c r="G95" t="s">
        <v>13</v>
      </c>
      <c r="H95">
        <v>199</v>
      </c>
      <c r="I95">
        <v>2</v>
      </c>
      <c r="J95">
        <v>398</v>
      </c>
    </row>
    <row r="96" spans="1:10" x14ac:dyDescent="0.25">
      <c r="A96" s="3" t="s">
        <v>133</v>
      </c>
      <c r="B96" s="4">
        <v>43129</v>
      </c>
      <c r="C96">
        <v>7</v>
      </c>
      <c r="D96" t="s">
        <v>80</v>
      </c>
      <c r="E96" t="s">
        <v>2063</v>
      </c>
      <c r="F96" t="s">
        <v>20</v>
      </c>
      <c r="G96" t="s">
        <v>27</v>
      </c>
      <c r="H96">
        <v>69</v>
      </c>
      <c r="I96">
        <v>8</v>
      </c>
      <c r="J96">
        <v>552</v>
      </c>
    </row>
    <row r="97" spans="1:10" x14ac:dyDescent="0.25">
      <c r="A97" s="3" t="s">
        <v>134</v>
      </c>
      <c r="B97" s="4">
        <v>43130</v>
      </c>
      <c r="C97">
        <v>15</v>
      </c>
      <c r="D97" t="s">
        <v>110</v>
      </c>
      <c r="E97" t="s">
        <v>2058</v>
      </c>
      <c r="F97" t="s">
        <v>12</v>
      </c>
      <c r="G97" t="s">
        <v>27</v>
      </c>
      <c r="H97">
        <v>69</v>
      </c>
      <c r="I97">
        <v>9</v>
      </c>
      <c r="J97">
        <v>621</v>
      </c>
    </row>
    <row r="98" spans="1:10" x14ac:dyDescent="0.25">
      <c r="A98" s="3" t="s">
        <v>135</v>
      </c>
      <c r="B98" s="4">
        <v>43130</v>
      </c>
      <c r="C98">
        <v>11</v>
      </c>
      <c r="D98" t="s">
        <v>11</v>
      </c>
      <c r="E98" t="s">
        <v>2059</v>
      </c>
      <c r="F98" t="s">
        <v>12</v>
      </c>
      <c r="G98" t="s">
        <v>27</v>
      </c>
      <c r="H98">
        <v>69</v>
      </c>
      <c r="I98">
        <v>7</v>
      </c>
      <c r="J98">
        <v>483</v>
      </c>
    </row>
    <row r="99" spans="1:10" x14ac:dyDescent="0.25">
      <c r="A99" s="3" t="s">
        <v>136</v>
      </c>
      <c r="B99" s="4">
        <v>43130</v>
      </c>
      <c r="C99">
        <v>19</v>
      </c>
      <c r="D99" t="s">
        <v>50</v>
      </c>
      <c r="E99" t="s">
        <v>2061</v>
      </c>
      <c r="F99" t="s">
        <v>24</v>
      </c>
      <c r="G99" t="s">
        <v>21</v>
      </c>
      <c r="H99">
        <v>159</v>
      </c>
      <c r="I99">
        <v>8</v>
      </c>
      <c r="J99">
        <v>1272</v>
      </c>
    </row>
    <row r="100" spans="1:10" x14ac:dyDescent="0.25">
      <c r="A100" s="3" t="s">
        <v>137</v>
      </c>
      <c r="B100" s="4">
        <v>43130</v>
      </c>
      <c r="C100">
        <v>8</v>
      </c>
      <c r="D100" t="s">
        <v>40</v>
      </c>
      <c r="E100" t="s">
        <v>2063</v>
      </c>
      <c r="F100" t="s">
        <v>20</v>
      </c>
      <c r="G100" t="s">
        <v>13</v>
      </c>
      <c r="H100">
        <v>199</v>
      </c>
      <c r="I100">
        <v>9</v>
      </c>
      <c r="J100">
        <v>1791</v>
      </c>
    </row>
    <row r="101" spans="1:10" x14ac:dyDescent="0.25">
      <c r="A101" s="3" t="s">
        <v>138</v>
      </c>
      <c r="B101" s="4">
        <v>43130</v>
      </c>
      <c r="C101">
        <v>12</v>
      </c>
      <c r="D101" t="s">
        <v>59</v>
      </c>
      <c r="E101" t="s">
        <v>2058</v>
      </c>
      <c r="F101" t="s">
        <v>12</v>
      </c>
      <c r="G101" t="s">
        <v>13</v>
      </c>
      <c r="H101">
        <v>199</v>
      </c>
      <c r="I101">
        <v>5</v>
      </c>
      <c r="J101">
        <v>995</v>
      </c>
    </row>
    <row r="102" spans="1:10" x14ac:dyDescent="0.25">
      <c r="A102" s="3" t="s">
        <v>139</v>
      </c>
      <c r="B102" s="4">
        <v>43131</v>
      </c>
      <c r="C102">
        <v>18</v>
      </c>
      <c r="D102" t="s">
        <v>23</v>
      </c>
      <c r="E102" t="s">
        <v>2061</v>
      </c>
      <c r="F102" t="s">
        <v>24</v>
      </c>
      <c r="G102" t="s">
        <v>27</v>
      </c>
      <c r="H102">
        <v>69</v>
      </c>
      <c r="I102">
        <v>4</v>
      </c>
      <c r="J102">
        <v>276</v>
      </c>
    </row>
    <row r="103" spans="1:10" x14ac:dyDescent="0.25">
      <c r="A103" s="3" t="s">
        <v>140</v>
      </c>
      <c r="B103" s="4">
        <v>43132</v>
      </c>
      <c r="C103">
        <v>10</v>
      </c>
      <c r="D103" t="s">
        <v>52</v>
      </c>
      <c r="E103" t="s">
        <v>2060</v>
      </c>
      <c r="F103" t="s">
        <v>20</v>
      </c>
      <c r="G103" t="s">
        <v>27</v>
      </c>
      <c r="H103">
        <v>69</v>
      </c>
      <c r="I103">
        <v>4</v>
      </c>
      <c r="J103">
        <v>276</v>
      </c>
    </row>
    <row r="104" spans="1:10" x14ac:dyDescent="0.25">
      <c r="A104" s="3" t="s">
        <v>141</v>
      </c>
      <c r="B104" s="4">
        <v>43132</v>
      </c>
      <c r="C104">
        <v>20</v>
      </c>
      <c r="D104" t="s">
        <v>35</v>
      </c>
      <c r="E104" t="s">
        <v>2062</v>
      </c>
      <c r="F104" t="s">
        <v>24</v>
      </c>
      <c r="G104" t="s">
        <v>27</v>
      </c>
      <c r="H104">
        <v>69</v>
      </c>
      <c r="I104">
        <v>6</v>
      </c>
      <c r="J104">
        <v>414</v>
      </c>
    </row>
    <row r="105" spans="1:10" x14ac:dyDescent="0.25">
      <c r="A105" s="3" t="s">
        <v>142</v>
      </c>
      <c r="B105" s="4">
        <v>43133</v>
      </c>
      <c r="C105">
        <v>4</v>
      </c>
      <c r="D105" t="s">
        <v>45</v>
      </c>
      <c r="E105" t="s">
        <v>2057</v>
      </c>
      <c r="F105" t="s">
        <v>16</v>
      </c>
      <c r="G105" t="s">
        <v>36</v>
      </c>
      <c r="H105">
        <v>399</v>
      </c>
      <c r="I105">
        <v>1</v>
      </c>
      <c r="J105">
        <v>399</v>
      </c>
    </row>
    <row r="106" spans="1:10" x14ac:dyDescent="0.25">
      <c r="A106" s="3" t="s">
        <v>143</v>
      </c>
      <c r="B106" s="4">
        <v>43133</v>
      </c>
      <c r="C106">
        <v>11</v>
      </c>
      <c r="D106" t="s">
        <v>11</v>
      </c>
      <c r="E106" t="s">
        <v>2058</v>
      </c>
      <c r="F106" t="s">
        <v>12</v>
      </c>
      <c r="G106" t="s">
        <v>21</v>
      </c>
      <c r="H106">
        <v>159</v>
      </c>
      <c r="I106">
        <v>0</v>
      </c>
      <c r="J106">
        <v>0</v>
      </c>
    </row>
    <row r="107" spans="1:10" x14ac:dyDescent="0.25">
      <c r="A107" s="3" t="s">
        <v>144</v>
      </c>
      <c r="B107" s="4">
        <v>43133</v>
      </c>
      <c r="C107">
        <v>2</v>
      </c>
      <c r="D107" t="s">
        <v>98</v>
      </c>
      <c r="E107" t="s">
        <v>2057</v>
      </c>
      <c r="F107" t="s">
        <v>16</v>
      </c>
      <c r="G107" t="s">
        <v>21</v>
      </c>
      <c r="H107">
        <v>159</v>
      </c>
      <c r="I107">
        <v>5</v>
      </c>
      <c r="J107">
        <v>795</v>
      </c>
    </row>
    <row r="108" spans="1:10" x14ac:dyDescent="0.25">
      <c r="A108" s="3" t="s">
        <v>145</v>
      </c>
      <c r="B108" s="4">
        <v>43133</v>
      </c>
      <c r="C108">
        <v>7</v>
      </c>
      <c r="D108" t="s">
        <v>80</v>
      </c>
      <c r="E108" t="s">
        <v>2060</v>
      </c>
      <c r="F108" t="s">
        <v>20</v>
      </c>
      <c r="G108" t="s">
        <v>21</v>
      </c>
      <c r="H108">
        <v>159</v>
      </c>
      <c r="I108">
        <v>5</v>
      </c>
      <c r="J108">
        <v>795</v>
      </c>
    </row>
    <row r="109" spans="1:10" x14ac:dyDescent="0.25">
      <c r="A109" s="3" t="s">
        <v>146</v>
      </c>
      <c r="B109" s="4">
        <v>43133</v>
      </c>
      <c r="C109">
        <v>15</v>
      </c>
      <c r="D109" t="s">
        <v>110</v>
      </c>
      <c r="E109" t="s">
        <v>2059</v>
      </c>
      <c r="F109" t="s">
        <v>12</v>
      </c>
      <c r="G109" t="s">
        <v>36</v>
      </c>
      <c r="H109">
        <v>399</v>
      </c>
      <c r="I109">
        <v>2</v>
      </c>
      <c r="J109">
        <v>798</v>
      </c>
    </row>
    <row r="110" spans="1:10" x14ac:dyDescent="0.25">
      <c r="A110" s="3" t="s">
        <v>147</v>
      </c>
      <c r="B110" s="4">
        <v>43133</v>
      </c>
      <c r="C110">
        <v>20</v>
      </c>
      <c r="D110" t="s">
        <v>35</v>
      </c>
      <c r="E110" t="s">
        <v>2061</v>
      </c>
      <c r="F110" t="s">
        <v>24</v>
      </c>
      <c r="G110" t="s">
        <v>21</v>
      </c>
      <c r="H110">
        <v>159</v>
      </c>
      <c r="I110">
        <v>7</v>
      </c>
      <c r="J110">
        <v>1113</v>
      </c>
    </row>
    <row r="111" spans="1:10" x14ac:dyDescent="0.25">
      <c r="A111" s="3" t="s">
        <v>148</v>
      </c>
      <c r="B111" s="4">
        <v>43134</v>
      </c>
      <c r="C111">
        <v>16</v>
      </c>
      <c r="D111" t="s">
        <v>26</v>
      </c>
      <c r="E111" t="s">
        <v>2061</v>
      </c>
      <c r="F111" t="s">
        <v>24</v>
      </c>
      <c r="G111" t="s">
        <v>13</v>
      </c>
      <c r="H111">
        <v>199</v>
      </c>
      <c r="I111">
        <v>6</v>
      </c>
      <c r="J111">
        <v>1194</v>
      </c>
    </row>
    <row r="112" spans="1:10" x14ac:dyDescent="0.25">
      <c r="A112" s="3" t="s">
        <v>149</v>
      </c>
      <c r="B112" s="4">
        <v>43134</v>
      </c>
      <c r="C112">
        <v>19</v>
      </c>
      <c r="D112" t="s">
        <v>50</v>
      </c>
      <c r="E112" t="s">
        <v>2062</v>
      </c>
      <c r="F112" t="s">
        <v>24</v>
      </c>
      <c r="G112" t="s">
        <v>36</v>
      </c>
      <c r="H112">
        <v>399</v>
      </c>
      <c r="I112">
        <v>6</v>
      </c>
      <c r="J112">
        <v>2394</v>
      </c>
    </row>
    <row r="113" spans="1:10" x14ac:dyDescent="0.25">
      <c r="A113" s="3" t="s">
        <v>150</v>
      </c>
      <c r="B113" s="4">
        <v>43135</v>
      </c>
      <c r="C113">
        <v>1</v>
      </c>
      <c r="D113" t="s">
        <v>15</v>
      </c>
      <c r="E113" t="s">
        <v>2059</v>
      </c>
      <c r="F113" t="s">
        <v>16</v>
      </c>
      <c r="G113" t="s">
        <v>36</v>
      </c>
      <c r="H113">
        <v>399</v>
      </c>
      <c r="I113">
        <v>2</v>
      </c>
      <c r="J113">
        <v>798</v>
      </c>
    </row>
    <row r="114" spans="1:10" x14ac:dyDescent="0.25">
      <c r="A114" s="3" t="s">
        <v>151</v>
      </c>
      <c r="B114" s="4">
        <v>43136</v>
      </c>
      <c r="C114">
        <v>17</v>
      </c>
      <c r="D114" t="s">
        <v>31</v>
      </c>
      <c r="E114" t="s">
        <v>2061</v>
      </c>
      <c r="F114" t="s">
        <v>24</v>
      </c>
      <c r="G114" t="s">
        <v>36</v>
      </c>
      <c r="H114">
        <v>399</v>
      </c>
      <c r="I114">
        <v>5</v>
      </c>
      <c r="J114">
        <v>1995</v>
      </c>
    </row>
    <row r="115" spans="1:10" x14ac:dyDescent="0.25">
      <c r="A115" s="3" t="s">
        <v>152</v>
      </c>
      <c r="B115" s="4">
        <v>43136</v>
      </c>
      <c r="C115">
        <v>9</v>
      </c>
      <c r="D115" t="s">
        <v>19</v>
      </c>
      <c r="E115" t="s">
        <v>2060</v>
      </c>
      <c r="F115" t="s">
        <v>20</v>
      </c>
      <c r="G115" t="s">
        <v>21</v>
      </c>
      <c r="H115">
        <v>159</v>
      </c>
      <c r="I115">
        <v>4</v>
      </c>
      <c r="J115">
        <v>636</v>
      </c>
    </row>
    <row r="116" spans="1:10" x14ac:dyDescent="0.25">
      <c r="A116" s="3" t="s">
        <v>153</v>
      </c>
      <c r="B116" s="4">
        <v>43136</v>
      </c>
      <c r="C116">
        <v>2</v>
      </c>
      <c r="D116" t="s">
        <v>98</v>
      </c>
      <c r="E116" t="s">
        <v>2057</v>
      </c>
      <c r="F116" t="s">
        <v>16</v>
      </c>
      <c r="G116" t="s">
        <v>27</v>
      </c>
      <c r="H116">
        <v>69</v>
      </c>
      <c r="I116">
        <v>7</v>
      </c>
      <c r="J116">
        <v>483</v>
      </c>
    </row>
    <row r="117" spans="1:10" x14ac:dyDescent="0.25">
      <c r="A117" s="3" t="s">
        <v>154</v>
      </c>
      <c r="B117" s="4">
        <v>43136</v>
      </c>
      <c r="C117">
        <v>14</v>
      </c>
      <c r="D117" t="s">
        <v>33</v>
      </c>
      <c r="E117" t="s">
        <v>2058</v>
      </c>
      <c r="F117" t="s">
        <v>12</v>
      </c>
      <c r="G117" t="s">
        <v>27</v>
      </c>
      <c r="H117">
        <v>69</v>
      </c>
      <c r="I117">
        <v>7</v>
      </c>
      <c r="J117">
        <v>483</v>
      </c>
    </row>
    <row r="118" spans="1:10" x14ac:dyDescent="0.25">
      <c r="A118" s="3" t="s">
        <v>155</v>
      </c>
      <c r="B118" s="4">
        <v>43136</v>
      </c>
      <c r="C118">
        <v>14</v>
      </c>
      <c r="D118" t="s">
        <v>33</v>
      </c>
      <c r="E118" t="s">
        <v>2058</v>
      </c>
      <c r="F118" t="s">
        <v>12</v>
      </c>
      <c r="G118" t="s">
        <v>36</v>
      </c>
      <c r="H118">
        <v>399</v>
      </c>
      <c r="I118">
        <v>7</v>
      </c>
      <c r="J118">
        <v>2793</v>
      </c>
    </row>
    <row r="119" spans="1:10" x14ac:dyDescent="0.25">
      <c r="A119" s="3" t="s">
        <v>156</v>
      </c>
      <c r="B119" s="4">
        <v>43137</v>
      </c>
      <c r="C119">
        <v>5</v>
      </c>
      <c r="D119" t="s">
        <v>54</v>
      </c>
      <c r="E119" t="s">
        <v>2059</v>
      </c>
      <c r="F119" t="s">
        <v>16</v>
      </c>
      <c r="G119" t="s">
        <v>17</v>
      </c>
      <c r="H119">
        <v>289</v>
      </c>
      <c r="I119">
        <v>2</v>
      </c>
      <c r="J119">
        <v>578</v>
      </c>
    </row>
    <row r="120" spans="1:10" x14ac:dyDescent="0.25">
      <c r="A120" s="3" t="s">
        <v>157</v>
      </c>
      <c r="B120" s="4">
        <v>43137</v>
      </c>
      <c r="C120">
        <v>5</v>
      </c>
      <c r="D120" t="s">
        <v>54</v>
      </c>
      <c r="E120" t="s">
        <v>2059</v>
      </c>
      <c r="F120" t="s">
        <v>16</v>
      </c>
      <c r="G120" t="s">
        <v>13</v>
      </c>
      <c r="H120">
        <v>199</v>
      </c>
      <c r="I120">
        <v>2</v>
      </c>
      <c r="J120">
        <v>398</v>
      </c>
    </row>
    <row r="121" spans="1:10" x14ac:dyDescent="0.25">
      <c r="A121" s="3" t="s">
        <v>158</v>
      </c>
      <c r="B121" s="4">
        <v>43137</v>
      </c>
      <c r="C121">
        <v>14</v>
      </c>
      <c r="D121" t="s">
        <v>33</v>
      </c>
      <c r="E121" t="s">
        <v>2058</v>
      </c>
      <c r="F121" t="s">
        <v>12</v>
      </c>
      <c r="G121" t="s">
        <v>21</v>
      </c>
      <c r="H121">
        <v>159</v>
      </c>
      <c r="I121">
        <v>3</v>
      </c>
      <c r="J121">
        <v>477</v>
      </c>
    </row>
    <row r="122" spans="1:10" x14ac:dyDescent="0.25">
      <c r="A122" s="3" t="s">
        <v>159</v>
      </c>
      <c r="B122" s="4">
        <v>43138</v>
      </c>
      <c r="C122">
        <v>15</v>
      </c>
      <c r="D122" t="s">
        <v>110</v>
      </c>
      <c r="E122" t="s">
        <v>2058</v>
      </c>
      <c r="F122" t="s">
        <v>12</v>
      </c>
      <c r="G122" t="s">
        <v>13</v>
      </c>
      <c r="H122">
        <v>199</v>
      </c>
      <c r="I122">
        <v>3</v>
      </c>
      <c r="J122">
        <v>597</v>
      </c>
    </row>
    <row r="123" spans="1:10" x14ac:dyDescent="0.25">
      <c r="A123" s="3" t="s">
        <v>160</v>
      </c>
      <c r="B123" s="4">
        <v>43139</v>
      </c>
      <c r="C123">
        <v>8</v>
      </c>
      <c r="D123" t="s">
        <v>40</v>
      </c>
      <c r="E123" t="s">
        <v>2063</v>
      </c>
      <c r="F123" t="s">
        <v>20</v>
      </c>
      <c r="G123" t="s">
        <v>27</v>
      </c>
      <c r="H123">
        <v>69</v>
      </c>
      <c r="I123">
        <v>6</v>
      </c>
      <c r="J123">
        <v>414</v>
      </c>
    </row>
    <row r="124" spans="1:10" x14ac:dyDescent="0.25">
      <c r="A124" s="3" t="s">
        <v>161</v>
      </c>
      <c r="B124" s="4">
        <v>43139</v>
      </c>
      <c r="C124">
        <v>2</v>
      </c>
      <c r="D124" t="s">
        <v>98</v>
      </c>
      <c r="E124" t="s">
        <v>2059</v>
      </c>
      <c r="F124" t="s">
        <v>16</v>
      </c>
      <c r="G124" t="s">
        <v>17</v>
      </c>
      <c r="H124">
        <v>289</v>
      </c>
      <c r="I124">
        <v>6</v>
      </c>
      <c r="J124">
        <v>1734</v>
      </c>
    </row>
    <row r="125" spans="1:10" x14ac:dyDescent="0.25">
      <c r="A125" s="3" t="s">
        <v>162</v>
      </c>
      <c r="B125" s="4">
        <v>43139</v>
      </c>
      <c r="C125">
        <v>4</v>
      </c>
      <c r="D125" t="s">
        <v>45</v>
      </c>
      <c r="E125" t="s">
        <v>2057</v>
      </c>
      <c r="F125" t="s">
        <v>16</v>
      </c>
      <c r="G125" t="s">
        <v>17</v>
      </c>
      <c r="H125">
        <v>289</v>
      </c>
      <c r="I125">
        <v>7</v>
      </c>
      <c r="J125">
        <v>2023</v>
      </c>
    </row>
    <row r="126" spans="1:10" x14ac:dyDescent="0.25">
      <c r="A126" s="3" t="s">
        <v>163</v>
      </c>
      <c r="B126" s="4">
        <v>43139</v>
      </c>
      <c r="C126">
        <v>10</v>
      </c>
      <c r="D126" t="s">
        <v>52</v>
      </c>
      <c r="E126" t="s">
        <v>2060</v>
      </c>
      <c r="F126" t="s">
        <v>20</v>
      </c>
      <c r="G126" t="s">
        <v>21</v>
      </c>
      <c r="H126">
        <v>159</v>
      </c>
      <c r="I126">
        <v>0</v>
      </c>
      <c r="J126">
        <v>0</v>
      </c>
    </row>
    <row r="127" spans="1:10" x14ac:dyDescent="0.25">
      <c r="A127" s="3" t="s">
        <v>164</v>
      </c>
      <c r="B127" s="4">
        <v>43139</v>
      </c>
      <c r="C127">
        <v>18</v>
      </c>
      <c r="D127" t="s">
        <v>23</v>
      </c>
      <c r="E127" t="s">
        <v>2061</v>
      </c>
      <c r="F127" t="s">
        <v>24</v>
      </c>
      <c r="G127" t="s">
        <v>36</v>
      </c>
      <c r="H127">
        <v>399</v>
      </c>
      <c r="I127">
        <v>4</v>
      </c>
      <c r="J127">
        <v>1596</v>
      </c>
    </row>
    <row r="128" spans="1:10" x14ac:dyDescent="0.25">
      <c r="A128" s="3" t="s">
        <v>165</v>
      </c>
      <c r="B128" s="4">
        <v>43139</v>
      </c>
      <c r="C128">
        <v>8</v>
      </c>
      <c r="D128" t="s">
        <v>40</v>
      </c>
      <c r="E128" t="s">
        <v>2063</v>
      </c>
      <c r="F128" t="s">
        <v>20</v>
      </c>
      <c r="G128" t="s">
        <v>21</v>
      </c>
      <c r="H128">
        <v>159</v>
      </c>
      <c r="I128">
        <v>4</v>
      </c>
      <c r="J128">
        <v>636</v>
      </c>
    </row>
    <row r="129" spans="1:10" x14ac:dyDescent="0.25">
      <c r="A129" s="3" t="s">
        <v>166</v>
      </c>
      <c r="B129" s="4">
        <v>43140</v>
      </c>
      <c r="C129">
        <v>11</v>
      </c>
      <c r="D129" t="s">
        <v>11</v>
      </c>
      <c r="E129" t="s">
        <v>2059</v>
      </c>
      <c r="F129" t="s">
        <v>12</v>
      </c>
      <c r="G129" t="s">
        <v>13</v>
      </c>
      <c r="H129">
        <v>199</v>
      </c>
      <c r="I129">
        <v>0</v>
      </c>
      <c r="J129">
        <v>0</v>
      </c>
    </row>
    <row r="130" spans="1:10" x14ac:dyDescent="0.25">
      <c r="A130" s="3" t="s">
        <v>167</v>
      </c>
      <c r="B130" s="4">
        <v>43141</v>
      </c>
      <c r="C130">
        <v>6</v>
      </c>
      <c r="D130" t="s">
        <v>42</v>
      </c>
      <c r="E130" t="s">
        <v>2060</v>
      </c>
      <c r="F130" t="s">
        <v>20</v>
      </c>
      <c r="G130" t="s">
        <v>13</v>
      </c>
      <c r="H130">
        <v>199</v>
      </c>
      <c r="I130">
        <v>8</v>
      </c>
      <c r="J130">
        <v>1592</v>
      </c>
    </row>
    <row r="131" spans="1:10" x14ac:dyDescent="0.25">
      <c r="A131" s="3" t="s">
        <v>168</v>
      </c>
      <c r="B131" s="4">
        <v>43142</v>
      </c>
      <c r="C131">
        <v>16</v>
      </c>
      <c r="D131" t="s">
        <v>26</v>
      </c>
      <c r="E131" t="s">
        <v>2061</v>
      </c>
      <c r="F131" t="s">
        <v>24</v>
      </c>
      <c r="G131" t="s">
        <v>13</v>
      </c>
      <c r="H131">
        <v>199</v>
      </c>
      <c r="I131">
        <v>0</v>
      </c>
      <c r="J131">
        <v>0</v>
      </c>
    </row>
    <row r="132" spans="1:10" x14ac:dyDescent="0.25">
      <c r="A132" s="3" t="s">
        <v>169</v>
      </c>
      <c r="B132" s="4">
        <v>43142</v>
      </c>
      <c r="C132">
        <v>10</v>
      </c>
      <c r="D132" t="s">
        <v>52</v>
      </c>
      <c r="E132" t="s">
        <v>2060</v>
      </c>
      <c r="F132" t="s">
        <v>20</v>
      </c>
      <c r="G132" t="s">
        <v>36</v>
      </c>
      <c r="H132">
        <v>399</v>
      </c>
      <c r="I132">
        <v>3</v>
      </c>
      <c r="J132">
        <v>1197</v>
      </c>
    </row>
    <row r="133" spans="1:10" x14ac:dyDescent="0.25">
      <c r="A133" s="3" t="s">
        <v>170</v>
      </c>
      <c r="B133" s="4">
        <v>43142</v>
      </c>
      <c r="C133">
        <v>7</v>
      </c>
      <c r="D133" t="s">
        <v>80</v>
      </c>
      <c r="E133" t="s">
        <v>2060</v>
      </c>
      <c r="F133" t="s">
        <v>20</v>
      </c>
      <c r="G133" t="s">
        <v>21</v>
      </c>
      <c r="H133">
        <v>159</v>
      </c>
      <c r="I133">
        <v>9</v>
      </c>
      <c r="J133">
        <v>1431</v>
      </c>
    </row>
    <row r="134" spans="1:10" x14ac:dyDescent="0.25">
      <c r="A134" s="3" t="s">
        <v>171</v>
      </c>
      <c r="B134" s="4">
        <v>43142</v>
      </c>
      <c r="C134">
        <v>12</v>
      </c>
      <c r="D134" t="s">
        <v>59</v>
      </c>
      <c r="E134" t="s">
        <v>2058</v>
      </c>
      <c r="F134" t="s">
        <v>12</v>
      </c>
      <c r="G134" t="s">
        <v>36</v>
      </c>
      <c r="H134">
        <v>399</v>
      </c>
      <c r="I134">
        <v>9</v>
      </c>
      <c r="J134">
        <v>3591</v>
      </c>
    </row>
    <row r="135" spans="1:10" x14ac:dyDescent="0.25">
      <c r="A135" s="3" t="s">
        <v>172</v>
      </c>
      <c r="B135" s="4">
        <v>43143</v>
      </c>
      <c r="C135">
        <v>13</v>
      </c>
      <c r="D135" t="s">
        <v>29</v>
      </c>
      <c r="E135" t="s">
        <v>2058</v>
      </c>
      <c r="F135" t="s">
        <v>12</v>
      </c>
      <c r="G135" t="s">
        <v>21</v>
      </c>
      <c r="H135">
        <v>159</v>
      </c>
      <c r="I135">
        <v>7</v>
      </c>
      <c r="J135">
        <v>1113</v>
      </c>
    </row>
    <row r="136" spans="1:10" x14ac:dyDescent="0.25">
      <c r="A136" s="3" t="s">
        <v>173</v>
      </c>
      <c r="B136" s="4">
        <v>43143</v>
      </c>
      <c r="C136">
        <v>16</v>
      </c>
      <c r="D136" t="s">
        <v>26</v>
      </c>
      <c r="E136" t="s">
        <v>2061</v>
      </c>
      <c r="F136" t="s">
        <v>24</v>
      </c>
      <c r="G136" t="s">
        <v>27</v>
      </c>
      <c r="H136">
        <v>69</v>
      </c>
      <c r="I136">
        <v>5</v>
      </c>
      <c r="J136">
        <v>345</v>
      </c>
    </row>
    <row r="137" spans="1:10" x14ac:dyDescent="0.25">
      <c r="A137" s="3" t="s">
        <v>174</v>
      </c>
      <c r="B137" s="4">
        <v>43144</v>
      </c>
      <c r="C137">
        <v>6</v>
      </c>
      <c r="D137" t="s">
        <v>42</v>
      </c>
      <c r="E137" t="s">
        <v>2063</v>
      </c>
      <c r="F137" t="s">
        <v>20</v>
      </c>
      <c r="G137" t="s">
        <v>13</v>
      </c>
      <c r="H137">
        <v>199</v>
      </c>
      <c r="I137">
        <v>9</v>
      </c>
      <c r="J137">
        <v>1791</v>
      </c>
    </row>
    <row r="138" spans="1:10" x14ac:dyDescent="0.25">
      <c r="A138" s="3" t="s">
        <v>175</v>
      </c>
      <c r="B138" s="4">
        <v>43144</v>
      </c>
      <c r="C138">
        <v>12</v>
      </c>
      <c r="D138" t="s">
        <v>59</v>
      </c>
      <c r="E138" t="s">
        <v>2059</v>
      </c>
      <c r="F138" t="s">
        <v>12</v>
      </c>
      <c r="G138" t="s">
        <v>36</v>
      </c>
      <c r="H138">
        <v>399</v>
      </c>
      <c r="I138">
        <v>3</v>
      </c>
      <c r="J138">
        <v>1197</v>
      </c>
    </row>
    <row r="139" spans="1:10" x14ac:dyDescent="0.25">
      <c r="A139" s="3" t="s">
        <v>176</v>
      </c>
      <c r="B139" s="4">
        <v>43144</v>
      </c>
      <c r="C139">
        <v>14</v>
      </c>
      <c r="D139" t="s">
        <v>33</v>
      </c>
      <c r="E139" t="s">
        <v>2059</v>
      </c>
      <c r="F139" t="s">
        <v>12</v>
      </c>
      <c r="G139" t="s">
        <v>36</v>
      </c>
      <c r="H139">
        <v>399</v>
      </c>
      <c r="I139">
        <v>3</v>
      </c>
      <c r="J139">
        <v>1197</v>
      </c>
    </row>
    <row r="140" spans="1:10" x14ac:dyDescent="0.25">
      <c r="A140" s="3" t="s">
        <v>177</v>
      </c>
      <c r="B140" s="4">
        <v>43144</v>
      </c>
      <c r="C140">
        <v>13</v>
      </c>
      <c r="D140" t="s">
        <v>29</v>
      </c>
      <c r="E140" t="s">
        <v>2058</v>
      </c>
      <c r="F140" t="s">
        <v>12</v>
      </c>
      <c r="G140" t="s">
        <v>27</v>
      </c>
      <c r="H140">
        <v>69</v>
      </c>
      <c r="I140">
        <v>4</v>
      </c>
      <c r="J140">
        <v>276</v>
      </c>
    </row>
    <row r="141" spans="1:10" x14ac:dyDescent="0.25">
      <c r="A141" s="3" t="s">
        <v>178</v>
      </c>
      <c r="B141" s="4">
        <v>43144</v>
      </c>
      <c r="C141">
        <v>15</v>
      </c>
      <c r="D141" t="s">
        <v>110</v>
      </c>
      <c r="E141" t="s">
        <v>2059</v>
      </c>
      <c r="F141" t="s">
        <v>12</v>
      </c>
      <c r="G141" t="s">
        <v>36</v>
      </c>
      <c r="H141">
        <v>399</v>
      </c>
      <c r="I141">
        <v>8</v>
      </c>
      <c r="J141">
        <v>3192</v>
      </c>
    </row>
    <row r="142" spans="1:10" x14ac:dyDescent="0.25">
      <c r="A142" s="3" t="s">
        <v>179</v>
      </c>
      <c r="B142" s="4">
        <v>43144</v>
      </c>
      <c r="C142">
        <v>10</v>
      </c>
      <c r="D142" t="s">
        <v>52</v>
      </c>
      <c r="E142" t="s">
        <v>2060</v>
      </c>
      <c r="F142" t="s">
        <v>20</v>
      </c>
      <c r="G142" t="s">
        <v>21</v>
      </c>
      <c r="H142">
        <v>159</v>
      </c>
      <c r="I142">
        <v>8</v>
      </c>
      <c r="J142">
        <v>1272</v>
      </c>
    </row>
    <row r="143" spans="1:10" x14ac:dyDescent="0.25">
      <c r="A143" s="3" t="s">
        <v>180</v>
      </c>
      <c r="B143" s="4">
        <v>43144</v>
      </c>
      <c r="C143">
        <v>10</v>
      </c>
      <c r="D143" t="s">
        <v>52</v>
      </c>
      <c r="E143" t="s">
        <v>2060</v>
      </c>
      <c r="F143" t="s">
        <v>20</v>
      </c>
      <c r="G143" t="s">
        <v>17</v>
      </c>
      <c r="H143">
        <v>289</v>
      </c>
      <c r="I143">
        <v>4</v>
      </c>
      <c r="J143">
        <v>1156</v>
      </c>
    </row>
    <row r="144" spans="1:10" x14ac:dyDescent="0.25">
      <c r="A144" s="3" t="s">
        <v>181</v>
      </c>
      <c r="B144" s="4">
        <v>43144</v>
      </c>
      <c r="C144">
        <v>7</v>
      </c>
      <c r="D144" t="s">
        <v>80</v>
      </c>
      <c r="E144" t="s">
        <v>2063</v>
      </c>
      <c r="F144" t="s">
        <v>20</v>
      </c>
      <c r="G144" t="s">
        <v>17</v>
      </c>
      <c r="H144">
        <v>289</v>
      </c>
      <c r="I144">
        <v>5</v>
      </c>
      <c r="J144">
        <v>1445</v>
      </c>
    </row>
    <row r="145" spans="1:10" x14ac:dyDescent="0.25">
      <c r="A145" s="3" t="s">
        <v>182</v>
      </c>
      <c r="B145" s="4">
        <v>43144</v>
      </c>
      <c r="C145">
        <v>13</v>
      </c>
      <c r="D145" t="s">
        <v>29</v>
      </c>
      <c r="E145" t="s">
        <v>2059</v>
      </c>
      <c r="F145" t="s">
        <v>12</v>
      </c>
      <c r="G145" t="s">
        <v>21</v>
      </c>
      <c r="H145">
        <v>159</v>
      </c>
      <c r="I145">
        <v>2</v>
      </c>
      <c r="J145">
        <v>318</v>
      </c>
    </row>
    <row r="146" spans="1:10" x14ac:dyDescent="0.25">
      <c r="A146" s="3" t="s">
        <v>183</v>
      </c>
      <c r="B146" s="4">
        <v>43144</v>
      </c>
      <c r="C146">
        <v>6</v>
      </c>
      <c r="D146" t="s">
        <v>42</v>
      </c>
      <c r="E146" t="s">
        <v>2060</v>
      </c>
      <c r="F146" t="s">
        <v>20</v>
      </c>
      <c r="G146" t="s">
        <v>13</v>
      </c>
      <c r="H146">
        <v>199</v>
      </c>
      <c r="I146">
        <v>6</v>
      </c>
      <c r="J146">
        <v>1194</v>
      </c>
    </row>
    <row r="147" spans="1:10" x14ac:dyDescent="0.25">
      <c r="A147" s="3" t="s">
        <v>184</v>
      </c>
      <c r="B147" s="4">
        <v>43144</v>
      </c>
      <c r="C147">
        <v>8</v>
      </c>
      <c r="D147" t="s">
        <v>40</v>
      </c>
      <c r="E147" t="s">
        <v>2063</v>
      </c>
      <c r="F147" t="s">
        <v>20</v>
      </c>
      <c r="G147" t="s">
        <v>13</v>
      </c>
      <c r="H147">
        <v>199</v>
      </c>
      <c r="I147">
        <v>2</v>
      </c>
      <c r="J147">
        <v>398</v>
      </c>
    </row>
    <row r="148" spans="1:10" x14ac:dyDescent="0.25">
      <c r="A148" s="3" t="s">
        <v>185</v>
      </c>
      <c r="B148" s="4">
        <v>43144</v>
      </c>
      <c r="C148">
        <v>13</v>
      </c>
      <c r="D148" t="s">
        <v>29</v>
      </c>
      <c r="E148" t="s">
        <v>2059</v>
      </c>
      <c r="F148" t="s">
        <v>12</v>
      </c>
      <c r="G148" t="s">
        <v>21</v>
      </c>
      <c r="H148">
        <v>159</v>
      </c>
      <c r="I148">
        <v>5</v>
      </c>
      <c r="J148">
        <v>795</v>
      </c>
    </row>
    <row r="149" spans="1:10" x14ac:dyDescent="0.25">
      <c r="A149" s="3" t="s">
        <v>186</v>
      </c>
      <c r="B149" s="4">
        <v>43144</v>
      </c>
      <c r="C149">
        <v>2</v>
      </c>
      <c r="D149" t="s">
        <v>98</v>
      </c>
      <c r="E149" t="s">
        <v>2057</v>
      </c>
      <c r="F149" t="s">
        <v>16</v>
      </c>
      <c r="G149" t="s">
        <v>36</v>
      </c>
      <c r="H149">
        <v>399</v>
      </c>
      <c r="I149">
        <v>2</v>
      </c>
      <c r="J149">
        <v>798</v>
      </c>
    </row>
    <row r="150" spans="1:10" x14ac:dyDescent="0.25">
      <c r="A150" s="3" t="s">
        <v>187</v>
      </c>
      <c r="B150" s="4">
        <v>43144</v>
      </c>
      <c r="C150">
        <v>12</v>
      </c>
      <c r="D150" t="s">
        <v>59</v>
      </c>
      <c r="E150" t="s">
        <v>2059</v>
      </c>
      <c r="F150" t="s">
        <v>12</v>
      </c>
      <c r="G150" t="s">
        <v>17</v>
      </c>
      <c r="H150">
        <v>289</v>
      </c>
      <c r="I150">
        <v>8</v>
      </c>
      <c r="J150">
        <v>2312</v>
      </c>
    </row>
    <row r="151" spans="1:10" x14ac:dyDescent="0.25">
      <c r="A151" s="3" t="s">
        <v>188</v>
      </c>
      <c r="B151" s="4">
        <v>43144</v>
      </c>
      <c r="C151">
        <v>8</v>
      </c>
      <c r="D151" t="s">
        <v>40</v>
      </c>
      <c r="E151" t="s">
        <v>2063</v>
      </c>
      <c r="F151" t="s">
        <v>20</v>
      </c>
      <c r="G151" t="s">
        <v>13</v>
      </c>
      <c r="H151">
        <v>199</v>
      </c>
      <c r="I151">
        <v>1</v>
      </c>
      <c r="J151">
        <v>199</v>
      </c>
    </row>
    <row r="152" spans="1:10" x14ac:dyDescent="0.25">
      <c r="A152" s="3" t="s">
        <v>189</v>
      </c>
      <c r="B152" s="4">
        <v>43144</v>
      </c>
      <c r="C152">
        <v>20</v>
      </c>
      <c r="D152" t="s">
        <v>35</v>
      </c>
      <c r="E152" t="s">
        <v>2061</v>
      </c>
      <c r="F152" t="s">
        <v>24</v>
      </c>
      <c r="G152" t="s">
        <v>13</v>
      </c>
      <c r="H152">
        <v>199</v>
      </c>
      <c r="I152">
        <v>8</v>
      </c>
      <c r="J152">
        <v>1592</v>
      </c>
    </row>
    <row r="153" spans="1:10" x14ac:dyDescent="0.25">
      <c r="A153" s="3" t="s">
        <v>190</v>
      </c>
      <c r="B153" s="4">
        <v>43144</v>
      </c>
      <c r="C153">
        <v>12</v>
      </c>
      <c r="D153" t="s">
        <v>59</v>
      </c>
      <c r="E153" t="s">
        <v>2058</v>
      </c>
      <c r="F153" t="s">
        <v>12</v>
      </c>
      <c r="G153" t="s">
        <v>21</v>
      </c>
      <c r="H153">
        <v>159</v>
      </c>
      <c r="I153">
        <v>6</v>
      </c>
      <c r="J153">
        <v>954</v>
      </c>
    </row>
    <row r="154" spans="1:10" x14ac:dyDescent="0.25">
      <c r="A154" s="3" t="s">
        <v>191</v>
      </c>
      <c r="B154" s="4">
        <v>43144</v>
      </c>
      <c r="C154">
        <v>2</v>
      </c>
      <c r="D154" t="s">
        <v>98</v>
      </c>
      <c r="E154" t="s">
        <v>2057</v>
      </c>
      <c r="F154" t="s">
        <v>16</v>
      </c>
      <c r="G154" t="s">
        <v>17</v>
      </c>
      <c r="H154">
        <v>289</v>
      </c>
      <c r="I154">
        <v>2</v>
      </c>
      <c r="J154">
        <v>578</v>
      </c>
    </row>
    <row r="155" spans="1:10" x14ac:dyDescent="0.25">
      <c r="A155" s="3" t="s">
        <v>192</v>
      </c>
      <c r="B155" s="4">
        <v>43145</v>
      </c>
      <c r="C155">
        <v>8</v>
      </c>
      <c r="D155" t="s">
        <v>40</v>
      </c>
      <c r="E155" t="s">
        <v>2060</v>
      </c>
      <c r="F155" t="s">
        <v>20</v>
      </c>
      <c r="G155" t="s">
        <v>27</v>
      </c>
      <c r="H155">
        <v>69</v>
      </c>
      <c r="I155">
        <v>8</v>
      </c>
      <c r="J155">
        <v>552</v>
      </c>
    </row>
    <row r="156" spans="1:10" x14ac:dyDescent="0.25">
      <c r="A156" s="3" t="s">
        <v>193</v>
      </c>
      <c r="B156" s="4">
        <v>43146</v>
      </c>
      <c r="C156">
        <v>15</v>
      </c>
      <c r="D156" t="s">
        <v>110</v>
      </c>
      <c r="E156" t="s">
        <v>2058</v>
      </c>
      <c r="F156" t="s">
        <v>12</v>
      </c>
      <c r="G156" t="s">
        <v>13</v>
      </c>
      <c r="H156">
        <v>199</v>
      </c>
      <c r="I156">
        <v>9</v>
      </c>
      <c r="J156">
        <v>1791</v>
      </c>
    </row>
    <row r="157" spans="1:10" x14ac:dyDescent="0.25">
      <c r="A157" s="3" t="s">
        <v>194</v>
      </c>
      <c r="B157" s="4">
        <v>43146</v>
      </c>
      <c r="C157">
        <v>18</v>
      </c>
      <c r="D157" t="s">
        <v>23</v>
      </c>
      <c r="E157" t="s">
        <v>2062</v>
      </c>
      <c r="F157" t="s">
        <v>24</v>
      </c>
      <c r="G157" t="s">
        <v>21</v>
      </c>
      <c r="H157">
        <v>159</v>
      </c>
      <c r="I157">
        <v>4</v>
      </c>
      <c r="J157">
        <v>636</v>
      </c>
    </row>
    <row r="158" spans="1:10" x14ac:dyDescent="0.25">
      <c r="A158" s="3" t="s">
        <v>195</v>
      </c>
      <c r="B158" s="4">
        <v>43147</v>
      </c>
      <c r="C158">
        <v>13</v>
      </c>
      <c r="D158" t="s">
        <v>29</v>
      </c>
      <c r="E158" t="s">
        <v>2058</v>
      </c>
      <c r="F158" t="s">
        <v>12</v>
      </c>
      <c r="G158" t="s">
        <v>17</v>
      </c>
      <c r="H158">
        <v>289</v>
      </c>
      <c r="I158">
        <v>3</v>
      </c>
      <c r="J158">
        <v>867</v>
      </c>
    </row>
    <row r="159" spans="1:10" x14ac:dyDescent="0.25">
      <c r="A159" s="3" t="s">
        <v>196</v>
      </c>
      <c r="B159" s="4">
        <v>43147</v>
      </c>
      <c r="C159">
        <v>11</v>
      </c>
      <c r="D159" t="s">
        <v>11</v>
      </c>
      <c r="E159" t="s">
        <v>2059</v>
      </c>
      <c r="F159" t="s">
        <v>12</v>
      </c>
      <c r="G159" t="s">
        <v>13</v>
      </c>
      <c r="H159">
        <v>199</v>
      </c>
      <c r="I159">
        <v>4</v>
      </c>
      <c r="J159">
        <v>796</v>
      </c>
    </row>
    <row r="160" spans="1:10" x14ac:dyDescent="0.25">
      <c r="A160" s="3" t="s">
        <v>197</v>
      </c>
      <c r="B160" s="4">
        <v>43147</v>
      </c>
      <c r="C160">
        <v>20</v>
      </c>
      <c r="D160" t="s">
        <v>35</v>
      </c>
      <c r="E160" t="s">
        <v>2061</v>
      </c>
      <c r="F160" t="s">
        <v>24</v>
      </c>
      <c r="G160" t="s">
        <v>21</v>
      </c>
      <c r="H160">
        <v>159</v>
      </c>
      <c r="I160">
        <v>6</v>
      </c>
      <c r="J160">
        <v>954</v>
      </c>
    </row>
    <row r="161" spans="1:10" x14ac:dyDescent="0.25">
      <c r="A161" s="3" t="s">
        <v>198</v>
      </c>
      <c r="B161" s="4">
        <v>43147</v>
      </c>
      <c r="C161">
        <v>1</v>
      </c>
      <c r="D161" t="s">
        <v>15</v>
      </c>
      <c r="E161" t="s">
        <v>2059</v>
      </c>
      <c r="F161" t="s">
        <v>16</v>
      </c>
      <c r="G161" t="s">
        <v>13</v>
      </c>
      <c r="H161">
        <v>199</v>
      </c>
      <c r="I161">
        <v>9</v>
      </c>
      <c r="J161">
        <v>1791</v>
      </c>
    </row>
    <row r="162" spans="1:10" x14ac:dyDescent="0.25">
      <c r="A162" s="3" t="s">
        <v>199</v>
      </c>
      <c r="B162" s="4">
        <v>43147</v>
      </c>
      <c r="C162">
        <v>8</v>
      </c>
      <c r="D162" t="s">
        <v>40</v>
      </c>
      <c r="E162" t="s">
        <v>2063</v>
      </c>
      <c r="F162" t="s">
        <v>20</v>
      </c>
      <c r="G162" t="s">
        <v>13</v>
      </c>
      <c r="H162">
        <v>199</v>
      </c>
      <c r="I162">
        <v>2</v>
      </c>
      <c r="J162">
        <v>398</v>
      </c>
    </row>
    <row r="163" spans="1:10" x14ac:dyDescent="0.25">
      <c r="A163" s="3" t="s">
        <v>200</v>
      </c>
      <c r="B163" s="4">
        <v>43147</v>
      </c>
      <c r="C163">
        <v>15</v>
      </c>
      <c r="D163" t="s">
        <v>110</v>
      </c>
      <c r="E163" t="s">
        <v>2059</v>
      </c>
      <c r="F163" t="s">
        <v>12</v>
      </c>
      <c r="G163" t="s">
        <v>27</v>
      </c>
      <c r="H163">
        <v>69</v>
      </c>
      <c r="I163">
        <v>5</v>
      </c>
      <c r="J163">
        <v>345</v>
      </c>
    </row>
    <row r="164" spans="1:10" x14ac:dyDescent="0.25">
      <c r="A164" s="3" t="s">
        <v>201</v>
      </c>
      <c r="B164" s="4">
        <v>43147</v>
      </c>
      <c r="C164">
        <v>19</v>
      </c>
      <c r="D164" t="s">
        <v>50</v>
      </c>
      <c r="E164" t="s">
        <v>2061</v>
      </c>
      <c r="F164" t="s">
        <v>24</v>
      </c>
      <c r="G164" t="s">
        <v>17</v>
      </c>
      <c r="H164">
        <v>289</v>
      </c>
      <c r="I164">
        <v>7</v>
      </c>
      <c r="J164">
        <v>2023</v>
      </c>
    </row>
    <row r="165" spans="1:10" x14ac:dyDescent="0.25">
      <c r="A165" s="3" t="s">
        <v>202</v>
      </c>
      <c r="B165" s="4">
        <v>43148</v>
      </c>
      <c r="C165">
        <v>13</v>
      </c>
      <c r="D165" t="s">
        <v>29</v>
      </c>
      <c r="E165" t="s">
        <v>2059</v>
      </c>
      <c r="F165" t="s">
        <v>12</v>
      </c>
      <c r="G165" t="s">
        <v>27</v>
      </c>
      <c r="H165">
        <v>69</v>
      </c>
      <c r="I165">
        <v>1</v>
      </c>
      <c r="J165">
        <v>69</v>
      </c>
    </row>
    <row r="166" spans="1:10" x14ac:dyDescent="0.25">
      <c r="A166" s="3" t="s">
        <v>203</v>
      </c>
      <c r="B166" s="4">
        <v>43148</v>
      </c>
      <c r="C166">
        <v>4</v>
      </c>
      <c r="D166" t="s">
        <v>45</v>
      </c>
      <c r="E166" t="s">
        <v>2059</v>
      </c>
      <c r="F166" t="s">
        <v>16</v>
      </c>
      <c r="G166" t="s">
        <v>21</v>
      </c>
      <c r="H166">
        <v>159</v>
      </c>
      <c r="I166">
        <v>1</v>
      </c>
      <c r="J166">
        <v>159</v>
      </c>
    </row>
    <row r="167" spans="1:10" x14ac:dyDescent="0.25">
      <c r="A167" s="3" t="s">
        <v>204</v>
      </c>
      <c r="B167" s="4">
        <v>43149</v>
      </c>
      <c r="C167">
        <v>15</v>
      </c>
      <c r="D167" t="s">
        <v>110</v>
      </c>
      <c r="E167" t="s">
        <v>2058</v>
      </c>
      <c r="F167" t="s">
        <v>12</v>
      </c>
      <c r="G167" t="s">
        <v>27</v>
      </c>
      <c r="H167">
        <v>69</v>
      </c>
      <c r="I167">
        <v>0</v>
      </c>
      <c r="J167">
        <v>0</v>
      </c>
    </row>
    <row r="168" spans="1:10" x14ac:dyDescent="0.25">
      <c r="A168" s="3" t="s">
        <v>205</v>
      </c>
      <c r="B168" s="4">
        <v>43149</v>
      </c>
      <c r="C168">
        <v>12</v>
      </c>
      <c r="D168" t="s">
        <v>59</v>
      </c>
      <c r="E168" t="s">
        <v>2059</v>
      </c>
      <c r="F168" t="s">
        <v>12</v>
      </c>
      <c r="G168" t="s">
        <v>27</v>
      </c>
      <c r="H168">
        <v>69</v>
      </c>
      <c r="I168">
        <v>1</v>
      </c>
      <c r="J168">
        <v>69</v>
      </c>
    </row>
    <row r="169" spans="1:10" x14ac:dyDescent="0.25">
      <c r="A169" s="3" t="s">
        <v>206</v>
      </c>
      <c r="B169" s="4">
        <v>43149</v>
      </c>
      <c r="C169">
        <v>7</v>
      </c>
      <c r="D169" t="s">
        <v>80</v>
      </c>
      <c r="E169" t="s">
        <v>2060</v>
      </c>
      <c r="F169" t="s">
        <v>20</v>
      </c>
      <c r="G169" t="s">
        <v>21</v>
      </c>
      <c r="H169">
        <v>159</v>
      </c>
      <c r="I169">
        <v>2</v>
      </c>
      <c r="J169">
        <v>318</v>
      </c>
    </row>
    <row r="170" spans="1:10" x14ac:dyDescent="0.25">
      <c r="A170" s="3" t="s">
        <v>207</v>
      </c>
      <c r="B170" s="4">
        <v>43149</v>
      </c>
      <c r="C170">
        <v>10</v>
      </c>
      <c r="D170" t="s">
        <v>52</v>
      </c>
      <c r="E170" t="s">
        <v>2063</v>
      </c>
      <c r="F170" t="s">
        <v>20</v>
      </c>
      <c r="G170" t="s">
        <v>27</v>
      </c>
      <c r="H170">
        <v>69</v>
      </c>
      <c r="I170">
        <v>4</v>
      </c>
      <c r="J170">
        <v>276</v>
      </c>
    </row>
    <row r="171" spans="1:10" x14ac:dyDescent="0.25">
      <c r="A171" s="3" t="s">
        <v>208</v>
      </c>
      <c r="B171" s="4">
        <v>43149</v>
      </c>
      <c r="C171">
        <v>6</v>
      </c>
      <c r="D171" t="s">
        <v>42</v>
      </c>
      <c r="E171" t="s">
        <v>2063</v>
      </c>
      <c r="F171" t="s">
        <v>20</v>
      </c>
      <c r="G171" t="s">
        <v>27</v>
      </c>
      <c r="H171">
        <v>69</v>
      </c>
      <c r="I171">
        <v>3</v>
      </c>
      <c r="J171">
        <v>207</v>
      </c>
    </row>
    <row r="172" spans="1:10" x14ac:dyDescent="0.25">
      <c r="A172" s="3" t="s">
        <v>209</v>
      </c>
      <c r="B172" s="4">
        <v>43150</v>
      </c>
      <c r="C172">
        <v>8</v>
      </c>
      <c r="D172" t="s">
        <v>40</v>
      </c>
      <c r="E172" t="s">
        <v>2063</v>
      </c>
      <c r="F172" t="s">
        <v>20</v>
      </c>
      <c r="G172" t="s">
        <v>36</v>
      </c>
      <c r="H172">
        <v>399</v>
      </c>
      <c r="I172">
        <v>6</v>
      </c>
      <c r="J172">
        <v>2394</v>
      </c>
    </row>
    <row r="173" spans="1:10" x14ac:dyDescent="0.25">
      <c r="A173" s="3" t="s">
        <v>210</v>
      </c>
      <c r="B173" s="4">
        <v>43150</v>
      </c>
      <c r="C173">
        <v>11</v>
      </c>
      <c r="D173" t="s">
        <v>11</v>
      </c>
      <c r="E173" t="s">
        <v>2058</v>
      </c>
      <c r="F173" t="s">
        <v>12</v>
      </c>
      <c r="G173" t="s">
        <v>27</v>
      </c>
      <c r="H173">
        <v>69</v>
      </c>
      <c r="I173">
        <v>5</v>
      </c>
      <c r="J173">
        <v>345</v>
      </c>
    </row>
    <row r="174" spans="1:10" x14ac:dyDescent="0.25">
      <c r="A174" s="3" t="s">
        <v>211</v>
      </c>
      <c r="B174" s="4">
        <v>43150</v>
      </c>
      <c r="C174">
        <v>2</v>
      </c>
      <c r="D174" t="s">
        <v>98</v>
      </c>
      <c r="E174" t="s">
        <v>2057</v>
      </c>
      <c r="F174" t="s">
        <v>16</v>
      </c>
      <c r="G174" t="s">
        <v>36</v>
      </c>
      <c r="H174">
        <v>399</v>
      </c>
      <c r="I174">
        <v>1</v>
      </c>
      <c r="J174">
        <v>399</v>
      </c>
    </row>
    <row r="175" spans="1:10" x14ac:dyDescent="0.25">
      <c r="A175" s="3" t="s">
        <v>212</v>
      </c>
      <c r="B175" s="4">
        <v>43150</v>
      </c>
      <c r="C175">
        <v>6</v>
      </c>
      <c r="D175" t="s">
        <v>42</v>
      </c>
      <c r="E175" t="s">
        <v>2063</v>
      </c>
      <c r="F175" t="s">
        <v>20</v>
      </c>
      <c r="G175" t="s">
        <v>36</v>
      </c>
      <c r="H175">
        <v>399</v>
      </c>
      <c r="I175">
        <v>6</v>
      </c>
      <c r="J175">
        <v>2394</v>
      </c>
    </row>
    <row r="176" spans="1:10" x14ac:dyDescent="0.25">
      <c r="A176" s="3" t="s">
        <v>213</v>
      </c>
      <c r="B176" s="4">
        <v>43151</v>
      </c>
      <c r="C176">
        <v>11</v>
      </c>
      <c r="D176" t="s">
        <v>11</v>
      </c>
      <c r="E176" t="s">
        <v>2058</v>
      </c>
      <c r="F176" t="s">
        <v>12</v>
      </c>
      <c r="G176" t="s">
        <v>17</v>
      </c>
      <c r="H176">
        <v>289</v>
      </c>
      <c r="I176">
        <v>5</v>
      </c>
      <c r="J176">
        <v>1445</v>
      </c>
    </row>
    <row r="177" spans="1:10" x14ac:dyDescent="0.25">
      <c r="A177" s="3" t="s">
        <v>214</v>
      </c>
      <c r="B177" s="4">
        <v>43152</v>
      </c>
      <c r="C177">
        <v>13</v>
      </c>
      <c r="D177" t="s">
        <v>29</v>
      </c>
      <c r="E177" t="s">
        <v>2059</v>
      </c>
      <c r="F177" t="s">
        <v>12</v>
      </c>
      <c r="G177" t="s">
        <v>13</v>
      </c>
      <c r="H177">
        <v>199</v>
      </c>
      <c r="I177">
        <v>6</v>
      </c>
      <c r="J177">
        <v>1194</v>
      </c>
    </row>
    <row r="178" spans="1:10" x14ac:dyDescent="0.25">
      <c r="A178" s="3" t="s">
        <v>215</v>
      </c>
      <c r="B178" s="4">
        <v>43152</v>
      </c>
      <c r="C178">
        <v>8</v>
      </c>
      <c r="D178" t="s">
        <v>40</v>
      </c>
      <c r="E178" t="s">
        <v>2063</v>
      </c>
      <c r="F178" t="s">
        <v>20</v>
      </c>
      <c r="G178" t="s">
        <v>17</v>
      </c>
      <c r="H178">
        <v>289</v>
      </c>
      <c r="I178">
        <v>1</v>
      </c>
      <c r="J178">
        <v>289</v>
      </c>
    </row>
    <row r="179" spans="1:10" x14ac:dyDescent="0.25">
      <c r="A179" s="3" t="s">
        <v>216</v>
      </c>
      <c r="B179" s="4">
        <v>43152</v>
      </c>
      <c r="C179">
        <v>13</v>
      </c>
      <c r="D179" t="s">
        <v>29</v>
      </c>
      <c r="E179" t="s">
        <v>2058</v>
      </c>
      <c r="F179" t="s">
        <v>12</v>
      </c>
      <c r="G179" t="s">
        <v>21</v>
      </c>
      <c r="H179">
        <v>159</v>
      </c>
      <c r="I179">
        <v>1</v>
      </c>
      <c r="J179">
        <v>159</v>
      </c>
    </row>
    <row r="180" spans="1:10" x14ac:dyDescent="0.25">
      <c r="A180" s="3" t="s">
        <v>217</v>
      </c>
      <c r="B180" s="4">
        <v>43152</v>
      </c>
      <c r="C180">
        <v>1</v>
      </c>
      <c r="D180" t="s">
        <v>15</v>
      </c>
      <c r="E180" t="s">
        <v>2059</v>
      </c>
      <c r="F180" t="s">
        <v>16</v>
      </c>
      <c r="G180" t="s">
        <v>17</v>
      </c>
      <c r="H180">
        <v>289</v>
      </c>
      <c r="I180">
        <v>2</v>
      </c>
      <c r="J180">
        <v>578</v>
      </c>
    </row>
    <row r="181" spans="1:10" x14ac:dyDescent="0.25">
      <c r="A181" s="3" t="s">
        <v>218</v>
      </c>
      <c r="B181" s="4">
        <v>43152</v>
      </c>
      <c r="C181">
        <v>20</v>
      </c>
      <c r="D181" t="s">
        <v>35</v>
      </c>
      <c r="E181" t="s">
        <v>2061</v>
      </c>
      <c r="F181" t="s">
        <v>24</v>
      </c>
      <c r="G181" t="s">
        <v>27</v>
      </c>
      <c r="H181">
        <v>69</v>
      </c>
      <c r="I181">
        <v>3</v>
      </c>
      <c r="J181">
        <v>207</v>
      </c>
    </row>
    <row r="182" spans="1:10" x14ac:dyDescent="0.25">
      <c r="A182" s="3" t="s">
        <v>219</v>
      </c>
      <c r="B182" s="4">
        <v>43152</v>
      </c>
      <c r="C182">
        <v>20</v>
      </c>
      <c r="D182" t="s">
        <v>35</v>
      </c>
      <c r="E182" t="s">
        <v>2062</v>
      </c>
      <c r="F182" t="s">
        <v>24</v>
      </c>
      <c r="G182" t="s">
        <v>27</v>
      </c>
      <c r="H182">
        <v>69</v>
      </c>
      <c r="I182">
        <v>1</v>
      </c>
      <c r="J182">
        <v>69</v>
      </c>
    </row>
    <row r="183" spans="1:10" x14ac:dyDescent="0.25">
      <c r="A183" s="3" t="s">
        <v>220</v>
      </c>
      <c r="B183" s="4">
        <v>43152</v>
      </c>
      <c r="C183">
        <v>1</v>
      </c>
      <c r="D183" t="s">
        <v>15</v>
      </c>
      <c r="E183" t="s">
        <v>2059</v>
      </c>
      <c r="F183" t="s">
        <v>16</v>
      </c>
      <c r="G183" t="s">
        <v>21</v>
      </c>
      <c r="H183">
        <v>159</v>
      </c>
      <c r="I183">
        <v>2</v>
      </c>
      <c r="J183">
        <v>318</v>
      </c>
    </row>
    <row r="184" spans="1:10" x14ac:dyDescent="0.25">
      <c r="A184" s="3" t="s">
        <v>221</v>
      </c>
      <c r="B184" s="4">
        <v>43153</v>
      </c>
      <c r="C184">
        <v>10</v>
      </c>
      <c r="D184" t="s">
        <v>52</v>
      </c>
      <c r="E184" t="s">
        <v>2060</v>
      </c>
      <c r="F184" t="s">
        <v>20</v>
      </c>
      <c r="G184" t="s">
        <v>13</v>
      </c>
      <c r="H184">
        <v>199</v>
      </c>
      <c r="I184">
        <v>2</v>
      </c>
      <c r="J184">
        <v>398</v>
      </c>
    </row>
    <row r="185" spans="1:10" x14ac:dyDescent="0.25">
      <c r="A185" s="3" t="s">
        <v>222</v>
      </c>
      <c r="B185" s="4">
        <v>43154</v>
      </c>
      <c r="C185">
        <v>12</v>
      </c>
      <c r="D185" t="s">
        <v>59</v>
      </c>
      <c r="E185" t="s">
        <v>2059</v>
      </c>
      <c r="F185" t="s">
        <v>12</v>
      </c>
      <c r="G185" t="s">
        <v>21</v>
      </c>
      <c r="H185">
        <v>159</v>
      </c>
      <c r="I185">
        <v>7</v>
      </c>
      <c r="J185">
        <v>1113</v>
      </c>
    </row>
    <row r="186" spans="1:10" x14ac:dyDescent="0.25">
      <c r="A186" s="3" t="s">
        <v>223</v>
      </c>
      <c r="B186" s="4">
        <v>43154</v>
      </c>
      <c r="C186">
        <v>4</v>
      </c>
      <c r="D186" t="s">
        <v>45</v>
      </c>
      <c r="E186" t="s">
        <v>2057</v>
      </c>
      <c r="F186" t="s">
        <v>16</v>
      </c>
      <c r="G186" t="s">
        <v>36</v>
      </c>
      <c r="H186">
        <v>399</v>
      </c>
      <c r="I186">
        <v>5</v>
      </c>
      <c r="J186">
        <v>1995</v>
      </c>
    </row>
    <row r="187" spans="1:10" x14ac:dyDescent="0.25">
      <c r="A187" s="3" t="s">
        <v>224</v>
      </c>
      <c r="B187" s="4">
        <v>43154</v>
      </c>
      <c r="C187">
        <v>5</v>
      </c>
      <c r="D187" t="s">
        <v>54</v>
      </c>
      <c r="E187" t="s">
        <v>2057</v>
      </c>
      <c r="F187" t="s">
        <v>16</v>
      </c>
      <c r="G187" t="s">
        <v>17</v>
      </c>
      <c r="H187">
        <v>289</v>
      </c>
      <c r="I187">
        <v>4</v>
      </c>
      <c r="J187">
        <v>1156</v>
      </c>
    </row>
    <row r="188" spans="1:10" x14ac:dyDescent="0.25">
      <c r="A188" s="3" t="s">
        <v>225</v>
      </c>
      <c r="B188" s="4">
        <v>43155</v>
      </c>
      <c r="C188">
        <v>17</v>
      </c>
      <c r="D188" t="s">
        <v>31</v>
      </c>
      <c r="E188" t="s">
        <v>2061</v>
      </c>
      <c r="F188" t="s">
        <v>24</v>
      </c>
      <c r="G188" t="s">
        <v>36</v>
      </c>
      <c r="H188">
        <v>399</v>
      </c>
      <c r="I188">
        <v>9</v>
      </c>
      <c r="J188">
        <v>3591</v>
      </c>
    </row>
    <row r="189" spans="1:10" x14ac:dyDescent="0.25">
      <c r="A189" s="3" t="s">
        <v>226</v>
      </c>
      <c r="B189" s="4">
        <v>43155</v>
      </c>
      <c r="C189">
        <v>17</v>
      </c>
      <c r="D189" t="s">
        <v>31</v>
      </c>
      <c r="E189" t="s">
        <v>2062</v>
      </c>
      <c r="F189" t="s">
        <v>24</v>
      </c>
      <c r="G189" t="s">
        <v>13</v>
      </c>
      <c r="H189">
        <v>199</v>
      </c>
      <c r="I189">
        <v>6</v>
      </c>
      <c r="J189">
        <v>1194</v>
      </c>
    </row>
    <row r="190" spans="1:10" x14ac:dyDescent="0.25">
      <c r="A190" s="3" t="s">
        <v>227</v>
      </c>
      <c r="B190" s="4">
        <v>43156</v>
      </c>
      <c r="C190">
        <v>20</v>
      </c>
      <c r="D190" t="s">
        <v>35</v>
      </c>
      <c r="E190" t="s">
        <v>2061</v>
      </c>
      <c r="F190" t="s">
        <v>24</v>
      </c>
      <c r="G190" t="s">
        <v>36</v>
      </c>
      <c r="H190">
        <v>399</v>
      </c>
      <c r="I190">
        <v>8</v>
      </c>
      <c r="J190">
        <v>3192</v>
      </c>
    </row>
    <row r="191" spans="1:10" x14ac:dyDescent="0.25">
      <c r="A191" s="3" t="s">
        <v>228</v>
      </c>
      <c r="B191" s="4">
        <v>43156</v>
      </c>
      <c r="C191">
        <v>5</v>
      </c>
      <c r="D191" t="s">
        <v>54</v>
      </c>
      <c r="E191" t="s">
        <v>2059</v>
      </c>
      <c r="F191" t="s">
        <v>16</v>
      </c>
      <c r="G191" t="s">
        <v>13</v>
      </c>
      <c r="H191">
        <v>199</v>
      </c>
      <c r="I191">
        <v>5</v>
      </c>
      <c r="J191">
        <v>995</v>
      </c>
    </row>
    <row r="192" spans="1:10" x14ac:dyDescent="0.25">
      <c r="A192" s="3" t="s">
        <v>229</v>
      </c>
      <c r="B192" s="4">
        <v>43156</v>
      </c>
      <c r="C192">
        <v>11</v>
      </c>
      <c r="D192" t="s">
        <v>11</v>
      </c>
      <c r="E192" t="s">
        <v>2058</v>
      </c>
      <c r="F192" t="s">
        <v>12</v>
      </c>
      <c r="G192" t="s">
        <v>21</v>
      </c>
      <c r="H192">
        <v>159</v>
      </c>
      <c r="I192">
        <v>4</v>
      </c>
      <c r="J192">
        <v>636</v>
      </c>
    </row>
    <row r="193" spans="1:10" x14ac:dyDescent="0.25">
      <c r="A193" s="3" t="s">
        <v>230</v>
      </c>
      <c r="B193" s="4">
        <v>43157</v>
      </c>
      <c r="C193">
        <v>12</v>
      </c>
      <c r="D193" t="s">
        <v>59</v>
      </c>
      <c r="E193" t="s">
        <v>2059</v>
      </c>
      <c r="F193" t="s">
        <v>12</v>
      </c>
      <c r="G193" t="s">
        <v>36</v>
      </c>
      <c r="H193">
        <v>399</v>
      </c>
      <c r="I193">
        <v>0</v>
      </c>
      <c r="J193">
        <v>0</v>
      </c>
    </row>
    <row r="194" spans="1:10" x14ac:dyDescent="0.25">
      <c r="A194" s="3" t="s">
        <v>231</v>
      </c>
      <c r="B194" s="4">
        <v>43158</v>
      </c>
      <c r="C194">
        <v>9</v>
      </c>
      <c r="D194" t="s">
        <v>19</v>
      </c>
      <c r="E194" t="s">
        <v>2063</v>
      </c>
      <c r="F194" t="s">
        <v>20</v>
      </c>
      <c r="G194" t="s">
        <v>21</v>
      </c>
      <c r="H194">
        <v>159</v>
      </c>
      <c r="I194">
        <v>1</v>
      </c>
      <c r="J194">
        <v>159</v>
      </c>
    </row>
    <row r="195" spans="1:10" x14ac:dyDescent="0.25">
      <c r="A195" s="3" t="s">
        <v>232</v>
      </c>
      <c r="B195" s="4">
        <v>43158</v>
      </c>
      <c r="C195">
        <v>4</v>
      </c>
      <c r="D195" t="s">
        <v>45</v>
      </c>
      <c r="E195" t="s">
        <v>2059</v>
      </c>
      <c r="F195" t="s">
        <v>16</v>
      </c>
      <c r="G195" t="s">
        <v>13</v>
      </c>
      <c r="H195">
        <v>199</v>
      </c>
      <c r="I195">
        <v>0</v>
      </c>
      <c r="J195">
        <v>0</v>
      </c>
    </row>
    <row r="196" spans="1:10" x14ac:dyDescent="0.25">
      <c r="A196" s="3" t="s">
        <v>233</v>
      </c>
      <c r="B196" s="4">
        <v>43158</v>
      </c>
      <c r="C196">
        <v>15</v>
      </c>
      <c r="D196" t="s">
        <v>110</v>
      </c>
      <c r="E196" t="s">
        <v>2059</v>
      </c>
      <c r="F196" t="s">
        <v>12</v>
      </c>
      <c r="G196" t="s">
        <v>21</v>
      </c>
      <c r="H196">
        <v>159</v>
      </c>
      <c r="I196">
        <v>8</v>
      </c>
      <c r="J196">
        <v>1272</v>
      </c>
    </row>
    <row r="197" spans="1:10" x14ac:dyDescent="0.25">
      <c r="A197" s="3" t="s">
        <v>234</v>
      </c>
      <c r="B197" s="4">
        <v>43159</v>
      </c>
      <c r="C197">
        <v>6</v>
      </c>
      <c r="D197" t="s">
        <v>42</v>
      </c>
      <c r="E197" t="s">
        <v>2063</v>
      </c>
      <c r="F197" t="s">
        <v>20</v>
      </c>
      <c r="G197" t="s">
        <v>17</v>
      </c>
      <c r="H197">
        <v>289</v>
      </c>
      <c r="I197">
        <v>9</v>
      </c>
      <c r="J197">
        <v>2601</v>
      </c>
    </row>
    <row r="198" spans="1:10" x14ac:dyDescent="0.25">
      <c r="A198" s="3" t="s">
        <v>235</v>
      </c>
      <c r="B198" s="4">
        <v>43160</v>
      </c>
      <c r="C198">
        <v>18</v>
      </c>
      <c r="D198" t="s">
        <v>23</v>
      </c>
      <c r="E198" t="s">
        <v>2062</v>
      </c>
      <c r="F198" t="s">
        <v>24</v>
      </c>
      <c r="G198" t="s">
        <v>27</v>
      </c>
      <c r="H198">
        <v>69</v>
      </c>
      <c r="I198">
        <v>8</v>
      </c>
      <c r="J198">
        <v>552</v>
      </c>
    </row>
    <row r="199" spans="1:10" x14ac:dyDescent="0.25">
      <c r="A199" s="3" t="s">
        <v>236</v>
      </c>
      <c r="B199" s="4">
        <v>43160</v>
      </c>
      <c r="C199">
        <v>18</v>
      </c>
      <c r="D199" t="s">
        <v>23</v>
      </c>
      <c r="E199" t="s">
        <v>2061</v>
      </c>
      <c r="F199" t="s">
        <v>24</v>
      </c>
      <c r="G199" t="s">
        <v>21</v>
      </c>
      <c r="H199">
        <v>159</v>
      </c>
      <c r="I199">
        <v>6</v>
      </c>
      <c r="J199">
        <v>954</v>
      </c>
    </row>
    <row r="200" spans="1:10" x14ac:dyDescent="0.25">
      <c r="A200" s="3" t="s">
        <v>237</v>
      </c>
      <c r="B200" s="4">
        <v>43161</v>
      </c>
      <c r="C200">
        <v>17</v>
      </c>
      <c r="D200" t="s">
        <v>31</v>
      </c>
      <c r="E200" t="s">
        <v>2062</v>
      </c>
      <c r="F200" t="s">
        <v>24</v>
      </c>
      <c r="G200" t="s">
        <v>21</v>
      </c>
      <c r="H200">
        <v>159</v>
      </c>
      <c r="I200">
        <v>4</v>
      </c>
      <c r="J200">
        <v>636</v>
      </c>
    </row>
    <row r="201" spans="1:10" x14ac:dyDescent="0.25">
      <c r="A201" s="3" t="s">
        <v>238</v>
      </c>
      <c r="B201" s="4">
        <v>43162</v>
      </c>
      <c r="C201">
        <v>12</v>
      </c>
      <c r="D201" t="s">
        <v>59</v>
      </c>
      <c r="E201" t="s">
        <v>2059</v>
      </c>
      <c r="F201" t="s">
        <v>12</v>
      </c>
      <c r="G201" t="s">
        <v>13</v>
      </c>
      <c r="H201">
        <v>199</v>
      </c>
      <c r="I201">
        <v>4</v>
      </c>
      <c r="J201">
        <v>796</v>
      </c>
    </row>
    <row r="202" spans="1:10" x14ac:dyDescent="0.25">
      <c r="A202" s="3" t="s">
        <v>239</v>
      </c>
      <c r="B202" s="4">
        <v>43163</v>
      </c>
      <c r="C202">
        <v>18</v>
      </c>
      <c r="D202" t="s">
        <v>23</v>
      </c>
      <c r="E202" t="s">
        <v>2061</v>
      </c>
      <c r="F202" t="s">
        <v>24</v>
      </c>
      <c r="G202" t="s">
        <v>17</v>
      </c>
      <c r="H202">
        <v>289</v>
      </c>
      <c r="I202">
        <v>5</v>
      </c>
      <c r="J202">
        <v>1445</v>
      </c>
    </row>
    <row r="203" spans="1:10" x14ac:dyDescent="0.25">
      <c r="A203" s="3" t="s">
        <v>240</v>
      </c>
      <c r="B203" s="4">
        <v>43164</v>
      </c>
      <c r="C203">
        <v>9</v>
      </c>
      <c r="D203" t="s">
        <v>19</v>
      </c>
      <c r="E203" t="s">
        <v>2060</v>
      </c>
      <c r="F203" t="s">
        <v>20</v>
      </c>
      <c r="G203" t="s">
        <v>13</v>
      </c>
      <c r="H203">
        <v>199</v>
      </c>
      <c r="I203">
        <v>0</v>
      </c>
      <c r="J203">
        <v>0</v>
      </c>
    </row>
    <row r="204" spans="1:10" x14ac:dyDescent="0.25">
      <c r="A204" s="3" t="s">
        <v>241</v>
      </c>
      <c r="B204" s="4">
        <v>43165</v>
      </c>
      <c r="C204">
        <v>12</v>
      </c>
      <c r="D204" t="s">
        <v>59</v>
      </c>
      <c r="E204" t="s">
        <v>2058</v>
      </c>
      <c r="F204" t="s">
        <v>12</v>
      </c>
      <c r="G204" t="s">
        <v>17</v>
      </c>
      <c r="H204">
        <v>289</v>
      </c>
      <c r="I204">
        <v>7</v>
      </c>
      <c r="J204">
        <v>2023</v>
      </c>
    </row>
    <row r="205" spans="1:10" x14ac:dyDescent="0.25">
      <c r="A205" s="3" t="s">
        <v>242</v>
      </c>
      <c r="B205" s="4">
        <v>43166</v>
      </c>
      <c r="C205">
        <v>2</v>
      </c>
      <c r="D205" t="s">
        <v>98</v>
      </c>
      <c r="E205" t="s">
        <v>2059</v>
      </c>
      <c r="F205" t="s">
        <v>16</v>
      </c>
      <c r="G205" t="s">
        <v>13</v>
      </c>
      <c r="H205">
        <v>199</v>
      </c>
      <c r="I205">
        <v>2</v>
      </c>
      <c r="J205">
        <v>398</v>
      </c>
    </row>
    <row r="206" spans="1:10" x14ac:dyDescent="0.25">
      <c r="A206" s="3" t="s">
        <v>243</v>
      </c>
      <c r="B206" s="4">
        <v>43167</v>
      </c>
      <c r="C206">
        <v>19</v>
      </c>
      <c r="D206" t="s">
        <v>50</v>
      </c>
      <c r="E206" t="s">
        <v>2062</v>
      </c>
      <c r="F206" t="s">
        <v>24</v>
      </c>
      <c r="G206" t="s">
        <v>13</v>
      </c>
      <c r="H206">
        <v>199</v>
      </c>
      <c r="I206">
        <v>5</v>
      </c>
      <c r="J206">
        <v>995</v>
      </c>
    </row>
    <row r="207" spans="1:10" x14ac:dyDescent="0.25">
      <c r="A207" s="3" t="s">
        <v>244</v>
      </c>
      <c r="B207" s="4">
        <v>43167</v>
      </c>
      <c r="C207">
        <v>5</v>
      </c>
      <c r="D207" t="s">
        <v>54</v>
      </c>
      <c r="E207" t="s">
        <v>2057</v>
      </c>
      <c r="F207" t="s">
        <v>16</v>
      </c>
      <c r="G207" t="s">
        <v>36</v>
      </c>
      <c r="H207">
        <v>399</v>
      </c>
      <c r="I207">
        <v>6</v>
      </c>
      <c r="J207">
        <v>2394</v>
      </c>
    </row>
    <row r="208" spans="1:10" x14ac:dyDescent="0.25">
      <c r="A208" s="3" t="s">
        <v>245</v>
      </c>
      <c r="B208" s="4">
        <v>43167</v>
      </c>
      <c r="C208">
        <v>18</v>
      </c>
      <c r="D208" t="s">
        <v>23</v>
      </c>
      <c r="E208" t="s">
        <v>2061</v>
      </c>
      <c r="F208" t="s">
        <v>24</v>
      </c>
      <c r="G208" t="s">
        <v>13</v>
      </c>
      <c r="H208">
        <v>199</v>
      </c>
      <c r="I208">
        <v>6</v>
      </c>
      <c r="J208">
        <v>1194</v>
      </c>
    </row>
    <row r="209" spans="1:10" x14ac:dyDescent="0.25">
      <c r="A209" s="3" t="s">
        <v>246</v>
      </c>
      <c r="B209" s="4">
        <v>43167</v>
      </c>
      <c r="C209">
        <v>6</v>
      </c>
      <c r="D209" t="s">
        <v>42</v>
      </c>
      <c r="E209" t="s">
        <v>2060</v>
      </c>
      <c r="F209" t="s">
        <v>20</v>
      </c>
      <c r="G209" t="s">
        <v>13</v>
      </c>
      <c r="H209">
        <v>199</v>
      </c>
      <c r="I209">
        <v>9</v>
      </c>
      <c r="J209">
        <v>1791</v>
      </c>
    </row>
    <row r="210" spans="1:10" x14ac:dyDescent="0.25">
      <c r="A210" s="3" t="s">
        <v>247</v>
      </c>
      <c r="B210" s="4">
        <v>43167</v>
      </c>
      <c r="C210">
        <v>16</v>
      </c>
      <c r="D210" t="s">
        <v>26</v>
      </c>
      <c r="E210" t="s">
        <v>2062</v>
      </c>
      <c r="F210" t="s">
        <v>24</v>
      </c>
      <c r="G210" t="s">
        <v>21</v>
      </c>
      <c r="H210">
        <v>159</v>
      </c>
      <c r="I210">
        <v>3</v>
      </c>
      <c r="J210">
        <v>477</v>
      </c>
    </row>
    <row r="211" spans="1:10" x14ac:dyDescent="0.25">
      <c r="A211" s="3" t="s">
        <v>248</v>
      </c>
      <c r="B211" s="4">
        <v>43167</v>
      </c>
      <c r="C211">
        <v>14</v>
      </c>
      <c r="D211" t="s">
        <v>33</v>
      </c>
      <c r="E211" t="s">
        <v>2058</v>
      </c>
      <c r="F211" t="s">
        <v>12</v>
      </c>
      <c r="G211" t="s">
        <v>36</v>
      </c>
      <c r="H211">
        <v>399</v>
      </c>
      <c r="I211">
        <v>8</v>
      </c>
      <c r="J211">
        <v>3192</v>
      </c>
    </row>
    <row r="212" spans="1:10" x14ac:dyDescent="0.25">
      <c r="A212" s="3" t="s">
        <v>249</v>
      </c>
      <c r="B212" s="4">
        <v>43167</v>
      </c>
      <c r="C212">
        <v>4</v>
      </c>
      <c r="D212" t="s">
        <v>45</v>
      </c>
      <c r="E212" t="s">
        <v>2057</v>
      </c>
      <c r="F212" t="s">
        <v>16</v>
      </c>
      <c r="G212" t="s">
        <v>27</v>
      </c>
      <c r="H212">
        <v>69</v>
      </c>
      <c r="I212">
        <v>4</v>
      </c>
      <c r="J212">
        <v>276</v>
      </c>
    </row>
    <row r="213" spans="1:10" x14ac:dyDescent="0.25">
      <c r="A213" s="3" t="s">
        <v>250</v>
      </c>
      <c r="B213" s="4">
        <v>43167</v>
      </c>
      <c r="C213">
        <v>2</v>
      </c>
      <c r="D213" t="s">
        <v>98</v>
      </c>
      <c r="E213" t="s">
        <v>2059</v>
      </c>
      <c r="F213" t="s">
        <v>16</v>
      </c>
      <c r="G213" t="s">
        <v>13</v>
      </c>
      <c r="H213">
        <v>199</v>
      </c>
      <c r="I213">
        <v>0</v>
      </c>
      <c r="J213">
        <v>0</v>
      </c>
    </row>
    <row r="214" spans="1:10" x14ac:dyDescent="0.25">
      <c r="A214" s="3" t="s">
        <v>251</v>
      </c>
      <c r="B214" s="4">
        <v>43168</v>
      </c>
      <c r="C214">
        <v>1</v>
      </c>
      <c r="D214" t="s">
        <v>15</v>
      </c>
      <c r="E214" t="s">
        <v>2057</v>
      </c>
      <c r="F214" t="s">
        <v>16</v>
      </c>
      <c r="G214" t="s">
        <v>21</v>
      </c>
      <c r="H214">
        <v>159</v>
      </c>
      <c r="I214">
        <v>2</v>
      </c>
      <c r="J214">
        <v>318</v>
      </c>
    </row>
    <row r="215" spans="1:10" x14ac:dyDescent="0.25">
      <c r="A215" s="3" t="s">
        <v>252</v>
      </c>
      <c r="B215" s="4">
        <v>43169</v>
      </c>
      <c r="C215">
        <v>5</v>
      </c>
      <c r="D215" t="s">
        <v>54</v>
      </c>
      <c r="E215" t="s">
        <v>2057</v>
      </c>
      <c r="F215" t="s">
        <v>16</v>
      </c>
      <c r="G215" t="s">
        <v>27</v>
      </c>
      <c r="H215">
        <v>69</v>
      </c>
      <c r="I215">
        <v>6</v>
      </c>
      <c r="J215">
        <v>414</v>
      </c>
    </row>
    <row r="216" spans="1:10" x14ac:dyDescent="0.25">
      <c r="A216" s="3" t="s">
        <v>253</v>
      </c>
      <c r="B216" s="4">
        <v>43170</v>
      </c>
      <c r="C216">
        <v>3</v>
      </c>
      <c r="D216" t="s">
        <v>38</v>
      </c>
      <c r="E216" t="s">
        <v>2059</v>
      </c>
      <c r="F216" t="s">
        <v>16</v>
      </c>
      <c r="G216" t="s">
        <v>13</v>
      </c>
      <c r="H216">
        <v>199</v>
      </c>
      <c r="I216">
        <v>3</v>
      </c>
      <c r="J216">
        <v>597</v>
      </c>
    </row>
    <row r="217" spans="1:10" x14ac:dyDescent="0.25">
      <c r="A217" s="3" t="s">
        <v>254</v>
      </c>
      <c r="B217" s="4">
        <v>43170</v>
      </c>
      <c r="C217">
        <v>18</v>
      </c>
      <c r="D217" t="s">
        <v>23</v>
      </c>
      <c r="E217" t="s">
        <v>2061</v>
      </c>
      <c r="F217" t="s">
        <v>24</v>
      </c>
      <c r="G217" t="s">
        <v>27</v>
      </c>
      <c r="H217">
        <v>69</v>
      </c>
      <c r="I217">
        <v>9</v>
      </c>
      <c r="J217">
        <v>621</v>
      </c>
    </row>
    <row r="218" spans="1:10" x14ac:dyDescent="0.25">
      <c r="A218" s="3" t="s">
        <v>255</v>
      </c>
      <c r="B218" s="4">
        <v>43170</v>
      </c>
      <c r="C218">
        <v>12</v>
      </c>
      <c r="D218" t="s">
        <v>59</v>
      </c>
      <c r="E218" t="s">
        <v>2059</v>
      </c>
      <c r="F218" t="s">
        <v>12</v>
      </c>
      <c r="G218" t="s">
        <v>17</v>
      </c>
      <c r="H218">
        <v>289</v>
      </c>
      <c r="I218">
        <v>4</v>
      </c>
      <c r="J218">
        <v>1156</v>
      </c>
    </row>
    <row r="219" spans="1:10" x14ac:dyDescent="0.25">
      <c r="A219" s="3" t="s">
        <v>256</v>
      </c>
      <c r="B219" s="4">
        <v>43170</v>
      </c>
      <c r="C219">
        <v>8</v>
      </c>
      <c r="D219" t="s">
        <v>40</v>
      </c>
      <c r="E219" t="s">
        <v>2063</v>
      </c>
      <c r="F219" t="s">
        <v>20</v>
      </c>
      <c r="G219" t="s">
        <v>21</v>
      </c>
      <c r="H219">
        <v>159</v>
      </c>
      <c r="I219">
        <v>2</v>
      </c>
      <c r="J219">
        <v>318</v>
      </c>
    </row>
    <row r="220" spans="1:10" x14ac:dyDescent="0.25">
      <c r="A220" s="3" t="s">
        <v>257</v>
      </c>
      <c r="B220" s="4">
        <v>43170</v>
      </c>
      <c r="C220">
        <v>7</v>
      </c>
      <c r="D220" t="s">
        <v>80</v>
      </c>
      <c r="E220" t="s">
        <v>2063</v>
      </c>
      <c r="F220" t="s">
        <v>20</v>
      </c>
      <c r="G220" t="s">
        <v>21</v>
      </c>
      <c r="H220">
        <v>159</v>
      </c>
      <c r="I220">
        <v>1</v>
      </c>
      <c r="J220">
        <v>159</v>
      </c>
    </row>
    <row r="221" spans="1:10" x14ac:dyDescent="0.25">
      <c r="A221" s="3" t="s">
        <v>258</v>
      </c>
      <c r="B221" s="4">
        <v>43170</v>
      </c>
      <c r="C221">
        <v>17</v>
      </c>
      <c r="D221" t="s">
        <v>31</v>
      </c>
      <c r="E221" t="s">
        <v>2062</v>
      </c>
      <c r="F221" t="s">
        <v>24</v>
      </c>
      <c r="G221" t="s">
        <v>21</v>
      </c>
      <c r="H221">
        <v>159</v>
      </c>
      <c r="I221">
        <v>2</v>
      </c>
      <c r="J221">
        <v>318</v>
      </c>
    </row>
    <row r="222" spans="1:10" x14ac:dyDescent="0.25">
      <c r="A222" s="3" t="s">
        <v>259</v>
      </c>
      <c r="B222" s="4">
        <v>43170</v>
      </c>
      <c r="C222">
        <v>13</v>
      </c>
      <c r="D222" t="s">
        <v>29</v>
      </c>
      <c r="E222" t="s">
        <v>2058</v>
      </c>
      <c r="F222" t="s">
        <v>12</v>
      </c>
      <c r="G222" t="s">
        <v>21</v>
      </c>
      <c r="H222">
        <v>159</v>
      </c>
      <c r="I222">
        <v>3</v>
      </c>
      <c r="J222">
        <v>477</v>
      </c>
    </row>
    <row r="223" spans="1:10" x14ac:dyDescent="0.25">
      <c r="A223" s="3" t="s">
        <v>260</v>
      </c>
      <c r="B223" s="4">
        <v>43170</v>
      </c>
      <c r="C223">
        <v>4</v>
      </c>
      <c r="D223" t="s">
        <v>45</v>
      </c>
      <c r="E223" t="s">
        <v>2059</v>
      </c>
      <c r="F223" t="s">
        <v>16</v>
      </c>
      <c r="G223" t="s">
        <v>13</v>
      </c>
      <c r="H223">
        <v>199</v>
      </c>
      <c r="I223">
        <v>8</v>
      </c>
      <c r="J223">
        <v>1592</v>
      </c>
    </row>
    <row r="224" spans="1:10" x14ac:dyDescent="0.25">
      <c r="A224" s="3" t="s">
        <v>261</v>
      </c>
      <c r="B224" s="4">
        <v>43170</v>
      </c>
      <c r="C224">
        <v>10</v>
      </c>
      <c r="D224" t="s">
        <v>52</v>
      </c>
      <c r="E224" t="s">
        <v>2063</v>
      </c>
      <c r="F224" t="s">
        <v>20</v>
      </c>
      <c r="G224" t="s">
        <v>21</v>
      </c>
      <c r="H224">
        <v>159</v>
      </c>
      <c r="I224">
        <v>8</v>
      </c>
      <c r="J224">
        <v>1272</v>
      </c>
    </row>
    <row r="225" spans="1:10" x14ac:dyDescent="0.25">
      <c r="A225" s="3" t="s">
        <v>262</v>
      </c>
      <c r="B225" s="4">
        <v>43170</v>
      </c>
      <c r="C225">
        <v>9</v>
      </c>
      <c r="D225" t="s">
        <v>19</v>
      </c>
      <c r="E225" t="s">
        <v>2060</v>
      </c>
      <c r="F225" t="s">
        <v>20</v>
      </c>
      <c r="G225" t="s">
        <v>36</v>
      </c>
      <c r="H225">
        <v>399</v>
      </c>
      <c r="I225">
        <v>6</v>
      </c>
      <c r="J225">
        <v>2394</v>
      </c>
    </row>
    <row r="226" spans="1:10" x14ac:dyDescent="0.25">
      <c r="A226" s="3" t="s">
        <v>263</v>
      </c>
      <c r="B226" s="4">
        <v>43170</v>
      </c>
      <c r="C226">
        <v>2</v>
      </c>
      <c r="D226" t="s">
        <v>98</v>
      </c>
      <c r="E226" t="s">
        <v>2059</v>
      </c>
      <c r="F226" t="s">
        <v>16</v>
      </c>
      <c r="G226" t="s">
        <v>36</v>
      </c>
      <c r="H226">
        <v>399</v>
      </c>
      <c r="I226">
        <v>9</v>
      </c>
      <c r="J226">
        <v>3591</v>
      </c>
    </row>
    <row r="227" spans="1:10" x14ac:dyDescent="0.25">
      <c r="A227" s="3" t="s">
        <v>264</v>
      </c>
      <c r="B227" s="4">
        <v>43171</v>
      </c>
      <c r="C227">
        <v>14</v>
      </c>
      <c r="D227" t="s">
        <v>33</v>
      </c>
      <c r="E227" t="s">
        <v>2058</v>
      </c>
      <c r="F227" t="s">
        <v>12</v>
      </c>
      <c r="G227" t="s">
        <v>36</v>
      </c>
      <c r="H227">
        <v>399</v>
      </c>
      <c r="I227">
        <v>1</v>
      </c>
      <c r="J227">
        <v>399</v>
      </c>
    </row>
    <row r="228" spans="1:10" x14ac:dyDescent="0.25">
      <c r="A228" s="3" t="s">
        <v>265</v>
      </c>
      <c r="B228" s="4">
        <v>43172</v>
      </c>
      <c r="C228">
        <v>14</v>
      </c>
      <c r="D228" t="s">
        <v>33</v>
      </c>
      <c r="E228" t="s">
        <v>2058</v>
      </c>
      <c r="F228" t="s">
        <v>12</v>
      </c>
      <c r="G228" t="s">
        <v>36</v>
      </c>
      <c r="H228">
        <v>399</v>
      </c>
      <c r="I228">
        <v>1</v>
      </c>
      <c r="J228">
        <v>399</v>
      </c>
    </row>
    <row r="229" spans="1:10" x14ac:dyDescent="0.25">
      <c r="A229" s="3" t="s">
        <v>266</v>
      </c>
      <c r="B229" s="4">
        <v>43173</v>
      </c>
      <c r="C229">
        <v>1</v>
      </c>
      <c r="D229" t="s">
        <v>15</v>
      </c>
      <c r="E229" t="s">
        <v>2057</v>
      </c>
      <c r="F229" t="s">
        <v>16</v>
      </c>
      <c r="G229" t="s">
        <v>17</v>
      </c>
      <c r="H229">
        <v>289</v>
      </c>
      <c r="I229">
        <v>2</v>
      </c>
      <c r="J229">
        <v>578</v>
      </c>
    </row>
    <row r="230" spans="1:10" x14ac:dyDescent="0.25">
      <c r="A230" s="3" t="s">
        <v>267</v>
      </c>
      <c r="B230" s="4">
        <v>43173</v>
      </c>
      <c r="C230">
        <v>17</v>
      </c>
      <c r="D230" t="s">
        <v>31</v>
      </c>
      <c r="E230" t="s">
        <v>2061</v>
      </c>
      <c r="F230" t="s">
        <v>24</v>
      </c>
      <c r="G230" t="s">
        <v>17</v>
      </c>
      <c r="H230">
        <v>289</v>
      </c>
      <c r="I230">
        <v>8</v>
      </c>
      <c r="J230">
        <v>2312</v>
      </c>
    </row>
    <row r="231" spans="1:10" x14ac:dyDescent="0.25">
      <c r="A231" s="3" t="s">
        <v>268</v>
      </c>
      <c r="B231" s="4">
        <v>43174</v>
      </c>
      <c r="C231">
        <v>3</v>
      </c>
      <c r="D231" t="s">
        <v>38</v>
      </c>
      <c r="E231" t="s">
        <v>2059</v>
      </c>
      <c r="F231" t="s">
        <v>16</v>
      </c>
      <c r="G231" t="s">
        <v>36</v>
      </c>
      <c r="H231">
        <v>399</v>
      </c>
      <c r="I231">
        <v>6</v>
      </c>
      <c r="J231">
        <v>2394</v>
      </c>
    </row>
    <row r="232" spans="1:10" x14ac:dyDescent="0.25">
      <c r="A232" s="3" t="s">
        <v>269</v>
      </c>
      <c r="B232" s="4">
        <v>43174</v>
      </c>
      <c r="C232">
        <v>19</v>
      </c>
      <c r="D232" t="s">
        <v>50</v>
      </c>
      <c r="E232" t="s">
        <v>2061</v>
      </c>
      <c r="F232" t="s">
        <v>24</v>
      </c>
      <c r="G232" t="s">
        <v>13</v>
      </c>
      <c r="H232">
        <v>199</v>
      </c>
      <c r="I232">
        <v>6</v>
      </c>
      <c r="J232">
        <v>1194</v>
      </c>
    </row>
    <row r="233" spans="1:10" x14ac:dyDescent="0.25">
      <c r="A233" s="3" t="s">
        <v>270</v>
      </c>
      <c r="B233" s="4">
        <v>43174</v>
      </c>
      <c r="C233">
        <v>7</v>
      </c>
      <c r="D233" t="s">
        <v>80</v>
      </c>
      <c r="E233" t="s">
        <v>2063</v>
      </c>
      <c r="F233" t="s">
        <v>20</v>
      </c>
      <c r="G233" t="s">
        <v>36</v>
      </c>
      <c r="H233">
        <v>399</v>
      </c>
      <c r="I233">
        <v>9</v>
      </c>
      <c r="J233">
        <v>3591</v>
      </c>
    </row>
    <row r="234" spans="1:10" x14ac:dyDescent="0.25">
      <c r="A234" s="3" t="s">
        <v>271</v>
      </c>
      <c r="B234" s="4">
        <v>43174</v>
      </c>
      <c r="C234">
        <v>9</v>
      </c>
      <c r="D234" t="s">
        <v>19</v>
      </c>
      <c r="E234" t="s">
        <v>2063</v>
      </c>
      <c r="F234" t="s">
        <v>20</v>
      </c>
      <c r="G234" t="s">
        <v>27</v>
      </c>
      <c r="H234">
        <v>69</v>
      </c>
      <c r="I234">
        <v>8</v>
      </c>
      <c r="J234">
        <v>552</v>
      </c>
    </row>
    <row r="235" spans="1:10" x14ac:dyDescent="0.25">
      <c r="A235" s="3" t="s">
        <v>272</v>
      </c>
      <c r="B235" s="4">
        <v>43175</v>
      </c>
      <c r="C235">
        <v>15</v>
      </c>
      <c r="D235" t="s">
        <v>110</v>
      </c>
      <c r="E235" t="s">
        <v>2059</v>
      </c>
      <c r="F235" t="s">
        <v>12</v>
      </c>
      <c r="G235" t="s">
        <v>13</v>
      </c>
      <c r="H235">
        <v>199</v>
      </c>
      <c r="I235">
        <v>2</v>
      </c>
      <c r="J235">
        <v>398</v>
      </c>
    </row>
    <row r="236" spans="1:10" x14ac:dyDescent="0.25">
      <c r="A236" s="3" t="s">
        <v>273</v>
      </c>
      <c r="B236" s="4">
        <v>43175</v>
      </c>
      <c r="C236">
        <v>2</v>
      </c>
      <c r="D236" t="s">
        <v>98</v>
      </c>
      <c r="E236" t="s">
        <v>2059</v>
      </c>
      <c r="F236" t="s">
        <v>16</v>
      </c>
      <c r="G236" t="s">
        <v>17</v>
      </c>
      <c r="H236">
        <v>289</v>
      </c>
      <c r="I236">
        <v>3</v>
      </c>
      <c r="J236">
        <v>867</v>
      </c>
    </row>
    <row r="237" spans="1:10" x14ac:dyDescent="0.25">
      <c r="A237" s="3" t="s">
        <v>274</v>
      </c>
      <c r="B237" s="4">
        <v>43175</v>
      </c>
      <c r="C237">
        <v>20</v>
      </c>
      <c r="D237" t="s">
        <v>35</v>
      </c>
      <c r="E237" t="s">
        <v>2062</v>
      </c>
      <c r="F237" t="s">
        <v>24</v>
      </c>
      <c r="G237" t="s">
        <v>27</v>
      </c>
      <c r="H237">
        <v>69</v>
      </c>
      <c r="I237">
        <v>8</v>
      </c>
      <c r="J237">
        <v>552</v>
      </c>
    </row>
    <row r="238" spans="1:10" x14ac:dyDescent="0.25">
      <c r="A238" s="3" t="s">
        <v>275</v>
      </c>
      <c r="B238" s="4">
        <v>43175</v>
      </c>
      <c r="C238">
        <v>4</v>
      </c>
      <c r="D238" t="s">
        <v>45</v>
      </c>
      <c r="E238" t="s">
        <v>2059</v>
      </c>
      <c r="F238" t="s">
        <v>16</v>
      </c>
      <c r="G238" t="s">
        <v>27</v>
      </c>
      <c r="H238">
        <v>69</v>
      </c>
      <c r="I238">
        <v>7</v>
      </c>
      <c r="J238">
        <v>483</v>
      </c>
    </row>
    <row r="239" spans="1:10" x14ac:dyDescent="0.25">
      <c r="A239" s="3" t="s">
        <v>276</v>
      </c>
      <c r="B239" s="4">
        <v>43175</v>
      </c>
      <c r="C239">
        <v>7</v>
      </c>
      <c r="D239" t="s">
        <v>80</v>
      </c>
      <c r="E239" t="s">
        <v>2060</v>
      </c>
      <c r="F239" t="s">
        <v>20</v>
      </c>
      <c r="G239" t="s">
        <v>13</v>
      </c>
      <c r="H239">
        <v>199</v>
      </c>
      <c r="I239">
        <v>3</v>
      </c>
      <c r="J239">
        <v>597</v>
      </c>
    </row>
    <row r="240" spans="1:10" x14ac:dyDescent="0.25">
      <c r="A240" s="3" t="s">
        <v>277</v>
      </c>
      <c r="B240" s="4">
        <v>43175</v>
      </c>
      <c r="C240">
        <v>16</v>
      </c>
      <c r="D240" t="s">
        <v>26</v>
      </c>
      <c r="E240" t="s">
        <v>2062</v>
      </c>
      <c r="F240" t="s">
        <v>24</v>
      </c>
      <c r="G240" t="s">
        <v>36</v>
      </c>
      <c r="H240">
        <v>399</v>
      </c>
      <c r="I240">
        <v>9</v>
      </c>
      <c r="J240">
        <v>3591</v>
      </c>
    </row>
    <row r="241" spans="1:10" x14ac:dyDescent="0.25">
      <c r="A241" s="3" t="s">
        <v>278</v>
      </c>
      <c r="B241" s="4">
        <v>43175</v>
      </c>
      <c r="C241">
        <v>18</v>
      </c>
      <c r="D241" t="s">
        <v>23</v>
      </c>
      <c r="E241" t="s">
        <v>2062</v>
      </c>
      <c r="F241" t="s">
        <v>24</v>
      </c>
      <c r="G241" t="s">
        <v>13</v>
      </c>
      <c r="H241">
        <v>199</v>
      </c>
      <c r="I241">
        <v>5</v>
      </c>
      <c r="J241">
        <v>995</v>
      </c>
    </row>
    <row r="242" spans="1:10" x14ac:dyDescent="0.25">
      <c r="A242" s="3" t="s">
        <v>279</v>
      </c>
      <c r="B242" s="4">
        <v>43175</v>
      </c>
      <c r="C242">
        <v>4</v>
      </c>
      <c r="D242" t="s">
        <v>45</v>
      </c>
      <c r="E242" t="s">
        <v>2059</v>
      </c>
      <c r="F242" t="s">
        <v>16</v>
      </c>
      <c r="G242" t="s">
        <v>27</v>
      </c>
      <c r="H242">
        <v>69</v>
      </c>
      <c r="I242">
        <v>5</v>
      </c>
      <c r="J242">
        <v>345</v>
      </c>
    </row>
    <row r="243" spans="1:10" x14ac:dyDescent="0.25">
      <c r="A243" s="3" t="s">
        <v>280</v>
      </c>
      <c r="B243" s="4">
        <v>43176</v>
      </c>
      <c r="C243">
        <v>2</v>
      </c>
      <c r="D243" t="s">
        <v>98</v>
      </c>
      <c r="E243" t="s">
        <v>2059</v>
      </c>
      <c r="F243" t="s">
        <v>16</v>
      </c>
      <c r="G243" t="s">
        <v>17</v>
      </c>
      <c r="H243">
        <v>289</v>
      </c>
      <c r="I243">
        <v>0</v>
      </c>
      <c r="J243">
        <v>0</v>
      </c>
    </row>
    <row r="244" spans="1:10" x14ac:dyDescent="0.25">
      <c r="A244" s="3" t="s">
        <v>281</v>
      </c>
      <c r="B244" s="4">
        <v>43176</v>
      </c>
      <c r="C244">
        <v>20</v>
      </c>
      <c r="D244" t="s">
        <v>35</v>
      </c>
      <c r="E244" t="s">
        <v>2061</v>
      </c>
      <c r="F244" t="s">
        <v>24</v>
      </c>
      <c r="G244" t="s">
        <v>13</v>
      </c>
      <c r="H244">
        <v>199</v>
      </c>
      <c r="I244">
        <v>4</v>
      </c>
      <c r="J244">
        <v>796</v>
      </c>
    </row>
    <row r="245" spans="1:10" x14ac:dyDescent="0.25">
      <c r="A245" s="3" t="s">
        <v>282</v>
      </c>
      <c r="B245" s="4">
        <v>43176</v>
      </c>
      <c r="C245">
        <v>4</v>
      </c>
      <c r="D245" t="s">
        <v>45</v>
      </c>
      <c r="E245" t="s">
        <v>2059</v>
      </c>
      <c r="F245" t="s">
        <v>16</v>
      </c>
      <c r="G245" t="s">
        <v>21</v>
      </c>
      <c r="H245">
        <v>159</v>
      </c>
      <c r="I245">
        <v>2</v>
      </c>
      <c r="J245">
        <v>318</v>
      </c>
    </row>
    <row r="246" spans="1:10" x14ac:dyDescent="0.25">
      <c r="A246" s="3" t="s">
        <v>283</v>
      </c>
      <c r="B246" s="4">
        <v>43177</v>
      </c>
      <c r="C246">
        <v>19</v>
      </c>
      <c r="D246" t="s">
        <v>50</v>
      </c>
      <c r="E246" t="s">
        <v>2061</v>
      </c>
      <c r="F246" t="s">
        <v>24</v>
      </c>
      <c r="G246" t="s">
        <v>21</v>
      </c>
      <c r="H246">
        <v>159</v>
      </c>
      <c r="I246">
        <v>0</v>
      </c>
      <c r="J246">
        <v>0</v>
      </c>
    </row>
    <row r="247" spans="1:10" x14ac:dyDescent="0.25">
      <c r="A247" s="3" t="s">
        <v>284</v>
      </c>
      <c r="B247" s="4">
        <v>43177</v>
      </c>
      <c r="C247">
        <v>20</v>
      </c>
      <c r="D247" t="s">
        <v>35</v>
      </c>
      <c r="E247" t="s">
        <v>2061</v>
      </c>
      <c r="F247" t="s">
        <v>24</v>
      </c>
      <c r="G247" t="s">
        <v>17</v>
      </c>
      <c r="H247">
        <v>289</v>
      </c>
      <c r="I247">
        <v>4</v>
      </c>
      <c r="J247">
        <v>1156</v>
      </c>
    </row>
    <row r="248" spans="1:10" x14ac:dyDescent="0.25">
      <c r="A248" s="3" t="s">
        <v>285</v>
      </c>
      <c r="B248" s="4">
        <v>43177</v>
      </c>
      <c r="C248">
        <v>6</v>
      </c>
      <c r="D248" t="s">
        <v>42</v>
      </c>
      <c r="E248" t="s">
        <v>2060</v>
      </c>
      <c r="F248" t="s">
        <v>20</v>
      </c>
      <c r="G248" t="s">
        <v>17</v>
      </c>
      <c r="H248">
        <v>289</v>
      </c>
      <c r="I248">
        <v>2</v>
      </c>
      <c r="J248">
        <v>578</v>
      </c>
    </row>
    <row r="249" spans="1:10" x14ac:dyDescent="0.25">
      <c r="A249" s="3" t="s">
        <v>286</v>
      </c>
      <c r="B249" s="4">
        <v>43177</v>
      </c>
      <c r="C249">
        <v>18</v>
      </c>
      <c r="D249" t="s">
        <v>23</v>
      </c>
      <c r="E249" t="s">
        <v>2062</v>
      </c>
      <c r="F249" t="s">
        <v>24</v>
      </c>
      <c r="G249" t="s">
        <v>27</v>
      </c>
      <c r="H249">
        <v>69</v>
      </c>
      <c r="I249">
        <v>5</v>
      </c>
      <c r="J249">
        <v>345</v>
      </c>
    </row>
    <row r="250" spans="1:10" x14ac:dyDescent="0.25">
      <c r="A250" s="3" t="s">
        <v>287</v>
      </c>
      <c r="B250" s="4">
        <v>43177</v>
      </c>
      <c r="C250">
        <v>19</v>
      </c>
      <c r="D250" t="s">
        <v>50</v>
      </c>
      <c r="E250" t="s">
        <v>2061</v>
      </c>
      <c r="F250" t="s">
        <v>24</v>
      </c>
      <c r="G250" t="s">
        <v>36</v>
      </c>
      <c r="H250">
        <v>399</v>
      </c>
      <c r="I250">
        <v>3</v>
      </c>
      <c r="J250">
        <v>1197</v>
      </c>
    </row>
    <row r="251" spans="1:10" x14ac:dyDescent="0.25">
      <c r="A251" s="3" t="s">
        <v>288</v>
      </c>
      <c r="B251" s="4">
        <v>43177</v>
      </c>
      <c r="C251">
        <v>8</v>
      </c>
      <c r="D251" t="s">
        <v>40</v>
      </c>
      <c r="E251" t="s">
        <v>2060</v>
      </c>
      <c r="F251" t="s">
        <v>20</v>
      </c>
      <c r="G251" t="s">
        <v>21</v>
      </c>
      <c r="H251">
        <v>159</v>
      </c>
      <c r="I251">
        <v>7</v>
      </c>
      <c r="J251">
        <v>1113</v>
      </c>
    </row>
    <row r="252" spans="1:10" x14ac:dyDescent="0.25">
      <c r="A252" s="3" t="s">
        <v>289</v>
      </c>
      <c r="B252" s="4">
        <v>43177</v>
      </c>
      <c r="C252">
        <v>2</v>
      </c>
      <c r="D252" t="s">
        <v>98</v>
      </c>
      <c r="E252" t="s">
        <v>2057</v>
      </c>
      <c r="F252" t="s">
        <v>16</v>
      </c>
      <c r="G252" t="s">
        <v>36</v>
      </c>
      <c r="H252">
        <v>399</v>
      </c>
      <c r="I252">
        <v>9</v>
      </c>
      <c r="J252">
        <v>3591</v>
      </c>
    </row>
    <row r="253" spans="1:10" x14ac:dyDescent="0.25">
      <c r="A253" s="3" t="s">
        <v>290</v>
      </c>
      <c r="B253" s="4">
        <v>43177</v>
      </c>
      <c r="C253">
        <v>14</v>
      </c>
      <c r="D253" t="s">
        <v>33</v>
      </c>
      <c r="E253" t="s">
        <v>2058</v>
      </c>
      <c r="F253" t="s">
        <v>12</v>
      </c>
      <c r="G253" t="s">
        <v>13</v>
      </c>
      <c r="H253">
        <v>199</v>
      </c>
      <c r="I253">
        <v>2</v>
      </c>
      <c r="J253">
        <v>398</v>
      </c>
    </row>
    <row r="254" spans="1:10" x14ac:dyDescent="0.25">
      <c r="A254" s="3" t="s">
        <v>291</v>
      </c>
      <c r="B254" s="4">
        <v>43177</v>
      </c>
      <c r="C254">
        <v>16</v>
      </c>
      <c r="D254" t="s">
        <v>26</v>
      </c>
      <c r="E254" t="s">
        <v>2061</v>
      </c>
      <c r="F254" t="s">
        <v>24</v>
      </c>
      <c r="G254" t="s">
        <v>36</v>
      </c>
      <c r="H254">
        <v>399</v>
      </c>
      <c r="I254">
        <v>5</v>
      </c>
      <c r="J254">
        <v>1995</v>
      </c>
    </row>
    <row r="255" spans="1:10" x14ac:dyDescent="0.25">
      <c r="A255" s="3" t="s">
        <v>292</v>
      </c>
      <c r="B255" s="4">
        <v>43178</v>
      </c>
      <c r="C255">
        <v>6</v>
      </c>
      <c r="D255" t="s">
        <v>42</v>
      </c>
      <c r="E255" t="s">
        <v>2060</v>
      </c>
      <c r="F255" t="s">
        <v>20</v>
      </c>
      <c r="G255" t="s">
        <v>21</v>
      </c>
      <c r="H255">
        <v>159</v>
      </c>
      <c r="I255">
        <v>4</v>
      </c>
      <c r="J255">
        <v>636</v>
      </c>
    </row>
    <row r="256" spans="1:10" x14ac:dyDescent="0.25">
      <c r="A256" s="3" t="s">
        <v>293</v>
      </c>
      <c r="B256" s="4">
        <v>43178</v>
      </c>
      <c r="C256">
        <v>5</v>
      </c>
      <c r="D256" t="s">
        <v>54</v>
      </c>
      <c r="E256" t="s">
        <v>2057</v>
      </c>
      <c r="F256" t="s">
        <v>16</v>
      </c>
      <c r="G256" t="s">
        <v>13</v>
      </c>
      <c r="H256">
        <v>199</v>
      </c>
      <c r="I256">
        <v>9</v>
      </c>
      <c r="J256">
        <v>1791</v>
      </c>
    </row>
    <row r="257" spans="1:10" x14ac:dyDescent="0.25">
      <c r="A257" s="3" t="s">
        <v>294</v>
      </c>
      <c r="B257" s="4">
        <v>43178</v>
      </c>
      <c r="C257">
        <v>18</v>
      </c>
      <c r="D257" t="s">
        <v>23</v>
      </c>
      <c r="E257" t="s">
        <v>2061</v>
      </c>
      <c r="F257" t="s">
        <v>24</v>
      </c>
      <c r="G257" t="s">
        <v>21</v>
      </c>
      <c r="H257">
        <v>159</v>
      </c>
      <c r="I257">
        <v>2</v>
      </c>
      <c r="J257">
        <v>318</v>
      </c>
    </row>
    <row r="258" spans="1:10" x14ac:dyDescent="0.25">
      <c r="A258" s="3" t="s">
        <v>295</v>
      </c>
      <c r="B258" s="4">
        <v>43178</v>
      </c>
      <c r="C258">
        <v>2</v>
      </c>
      <c r="D258" t="s">
        <v>98</v>
      </c>
      <c r="E258" t="s">
        <v>2059</v>
      </c>
      <c r="F258" t="s">
        <v>16</v>
      </c>
      <c r="G258" t="s">
        <v>27</v>
      </c>
      <c r="H258">
        <v>69</v>
      </c>
      <c r="I258">
        <v>8</v>
      </c>
      <c r="J258">
        <v>552</v>
      </c>
    </row>
    <row r="259" spans="1:10" x14ac:dyDescent="0.25">
      <c r="A259" s="3" t="s">
        <v>296</v>
      </c>
      <c r="B259" s="4">
        <v>43179</v>
      </c>
      <c r="C259">
        <v>17</v>
      </c>
      <c r="D259" t="s">
        <v>31</v>
      </c>
      <c r="E259" t="s">
        <v>2062</v>
      </c>
      <c r="F259" t="s">
        <v>24</v>
      </c>
      <c r="G259" t="s">
        <v>36</v>
      </c>
      <c r="H259">
        <v>399</v>
      </c>
      <c r="I259">
        <v>5</v>
      </c>
      <c r="J259">
        <v>1995</v>
      </c>
    </row>
    <row r="260" spans="1:10" x14ac:dyDescent="0.25">
      <c r="A260" s="3" t="s">
        <v>297</v>
      </c>
      <c r="B260" s="4">
        <v>43179</v>
      </c>
      <c r="C260">
        <v>16</v>
      </c>
      <c r="D260" t="s">
        <v>26</v>
      </c>
      <c r="E260" t="s">
        <v>2061</v>
      </c>
      <c r="F260" t="s">
        <v>24</v>
      </c>
      <c r="G260" t="s">
        <v>17</v>
      </c>
      <c r="H260">
        <v>289</v>
      </c>
      <c r="I260">
        <v>1</v>
      </c>
      <c r="J260">
        <v>289</v>
      </c>
    </row>
    <row r="261" spans="1:10" x14ac:dyDescent="0.25">
      <c r="A261" s="3" t="s">
        <v>298</v>
      </c>
      <c r="B261" s="4">
        <v>43179</v>
      </c>
      <c r="C261">
        <v>14</v>
      </c>
      <c r="D261" t="s">
        <v>33</v>
      </c>
      <c r="E261" t="s">
        <v>2058</v>
      </c>
      <c r="F261" t="s">
        <v>12</v>
      </c>
      <c r="G261" t="s">
        <v>27</v>
      </c>
      <c r="H261">
        <v>69</v>
      </c>
      <c r="I261">
        <v>9</v>
      </c>
      <c r="J261">
        <v>621</v>
      </c>
    </row>
    <row r="262" spans="1:10" x14ac:dyDescent="0.25">
      <c r="A262" s="3" t="s">
        <v>299</v>
      </c>
      <c r="B262" s="4">
        <v>43180</v>
      </c>
      <c r="C262">
        <v>4</v>
      </c>
      <c r="D262" t="s">
        <v>45</v>
      </c>
      <c r="E262" t="s">
        <v>2059</v>
      </c>
      <c r="F262" t="s">
        <v>16</v>
      </c>
      <c r="G262" t="s">
        <v>13</v>
      </c>
      <c r="H262">
        <v>199</v>
      </c>
      <c r="I262">
        <v>8</v>
      </c>
      <c r="J262">
        <v>1592</v>
      </c>
    </row>
    <row r="263" spans="1:10" x14ac:dyDescent="0.25">
      <c r="A263" s="3" t="s">
        <v>300</v>
      </c>
      <c r="B263" s="4">
        <v>43181</v>
      </c>
      <c r="C263">
        <v>8</v>
      </c>
      <c r="D263" t="s">
        <v>40</v>
      </c>
      <c r="E263" t="s">
        <v>2063</v>
      </c>
      <c r="F263" t="s">
        <v>20</v>
      </c>
      <c r="G263" t="s">
        <v>21</v>
      </c>
      <c r="H263">
        <v>159</v>
      </c>
      <c r="I263">
        <v>1</v>
      </c>
      <c r="J263">
        <v>159</v>
      </c>
    </row>
    <row r="264" spans="1:10" x14ac:dyDescent="0.25">
      <c r="A264" s="3" t="s">
        <v>301</v>
      </c>
      <c r="B264" s="4">
        <v>43182</v>
      </c>
      <c r="C264">
        <v>7</v>
      </c>
      <c r="D264" t="s">
        <v>80</v>
      </c>
      <c r="E264" t="s">
        <v>2063</v>
      </c>
      <c r="F264" t="s">
        <v>20</v>
      </c>
      <c r="G264" t="s">
        <v>21</v>
      </c>
      <c r="H264">
        <v>159</v>
      </c>
      <c r="I264">
        <v>5</v>
      </c>
      <c r="J264">
        <v>795</v>
      </c>
    </row>
    <row r="265" spans="1:10" x14ac:dyDescent="0.25">
      <c r="A265" s="3" t="s">
        <v>302</v>
      </c>
      <c r="B265" s="4">
        <v>43183</v>
      </c>
      <c r="C265">
        <v>17</v>
      </c>
      <c r="D265" t="s">
        <v>31</v>
      </c>
      <c r="E265" t="s">
        <v>2062</v>
      </c>
      <c r="F265" t="s">
        <v>24</v>
      </c>
      <c r="G265" t="s">
        <v>13</v>
      </c>
      <c r="H265">
        <v>199</v>
      </c>
      <c r="I265">
        <v>1</v>
      </c>
      <c r="J265">
        <v>199</v>
      </c>
    </row>
    <row r="266" spans="1:10" x14ac:dyDescent="0.25">
      <c r="A266" s="3" t="s">
        <v>303</v>
      </c>
      <c r="B266" s="4">
        <v>43183</v>
      </c>
      <c r="C266">
        <v>17</v>
      </c>
      <c r="D266" t="s">
        <v>31</v>
      </c>
      <c r="E266" t="s">
        <v>2061</v>
      </c>
      <c r="F266" t="s">
        <v>24</v>
      </c>
      <c r="G266" t="s">
        <v>17</v>
      </c>
      <c r="H266">
        <v>289</v>
      </c>
      <c r="I266">
        <v>7</v>
      </c>
      <c r="J266">
        <v>2023</v>
      </c>
    </row>
    <row r="267" spans="1:10" x14ac:dyDescent="0.25">
      <c r="A267" s="3" t="s">
        <v>304</v>
      </c>
      <c r="B267" s="4">
        <v>43184</v>
      </c>
      <c r="C267">
        <v>12</v>
      </c>
      <c r="D267" t="s">
        <v>59</v>
      </c>
      <c r="E267" t="s">
        <v>2059</v>
      </c>
      <c r="F267" t="s">
        <v>12</v>
      </c>
      <c r="G267" t="s">
        <v>27</v>
      </c>
      <c r="H267">
        <v>69</v>
      </c>
      <c r="I267">
        <v>4</v>
      </c>
      <c r="J267">
        <v>276</v>
      </c>
    </row>
    <row r="268" spans="1:10" x14ac:dyDescent="0.25">
      <c r="A268" s="3" t="s">
        <v>305</v>
      </c>
      <c r="B268" s="4">
        <v>43184</v>
      </c>
      <c r="C268">
        <v>16</v>
      </c>
      <c r="D268" t="s">
        <v>26</v>
      </c>
      <c r="E268" t="s">
        <v>2061</v>
      </c>
      <c r="F268" t="s">
        <v>24</v>
      </c>
      <c r="G268" t="s">
        <v>13</v>
      </c>
      <c r="H268">
        <v>199</v>
      </c>
      <c r="I268">
        <v>8</v>
      </c>
      <c r="J268">
        <v>1592</v>
      </c>
    </row>
    <row r="269" spans="1:10" x14ac:dyDescent="0.25">
      <c r="A269" s="3" t="s">
        <v>306</v>
      </c>
      <c r="B269" s="4">
        <v>43184</v>
      </c>
      <c r="C269">
        <v>4</v>
      </c>
      <c r="D269" t="s">
        <v>45</v>
      </c>
      <c r="E269" t="s">
        <v>2057</v>
      </c>
      <c r="F269" t="s">
        <v>16</v>
      </c>
      <c r="G269" t="s">
        <v>13</v>
      </c>
      <c r="H269">
        <v>199</v>
      </c>
      <c r="I269">
        <v>1</v>
      </c>
      <c r="J269">
        <v>199</v>
      </c>
    </row>
    <row r="270" spans="1:10" x14ac:dyDescent="0.25">
      <c r="A270" s="3" t="s">
        <v>307</v>
      </c>
      <c r="B270" s="4">
        <v>43184</v>
      </c>
      <c r="C270">
        <v>20</v>
      </c>
      <c r="D270" t="s">
        <v>35</v>
      </c>
      <c r="E270" t="s">
        <v>2061</v>
      </c>
      <c r="F270" t="s">
        <v>24</v>
      </c>
      <c r="G270" t="s">
        <v>13</v>
      </c>
      <c r="H270">
        <v>199</v>
      </c>
      <c r="I270">
        <v>6</v>
      </c>
      <c r="J270">
        <v>1194</v>
      </c>
    </row>
    <row r="271" spans="1:10" x14ac:dyDescent="0.25">
      <c r="A271" s="3" t="s">
        <v>308</v>
      </c>
      <c r="B271" s="4">
        <v>43184</v>
      </c>
      <c r="C271">
        <v>14</v>
      </c>
      <c r="D271" t="s">
        <v>33</v>
      </c>
      <c r="E271" t="s">
        <v>2059</v>
      </c>
      <c r="F271" t="s">
        <v>12</v>
      </c>
      <c r="G271" t="s">
        <v>36</v>
      </c>
      <c r="H271">
        <v>399</v>
      </c>
      <c r="I271">
        <v>9</v>
      </c>
      <c r="J271">
        <v>3591</v>
      </c>
    </row>
    <row r="272" spans="1:10" x14ac:dyDescent="0.25">
      <c r="A272" s="3" t="s">
        <v>309</v>
      </c>
      <c r="B272" s="4">
        <v>43184</v>
      </c>
      <c r="C272">
        <v>14</v>
      </c>
      <c r="D272" t="s">
        <v>33</v>
      </c>
      <c r="E272" t="s">
        <v>2058</v>
      </c>
      <c r="F272" t="s">
        <v>12</v>
      </c>
      <c r="G272" t="s">
        <v>13</v>
      </c>
      <c r="H272">
        <v>199</v>
      </c>
      <c r="I272">
        <v>3</v>
      </c>
      <c r="J272">
        <v>597</v>
      </c>
    </row>
    <row r="273" spans="1:10" x14ac:dyDescent="0.25">
      <c r="A273" s="3" t="s">
        <v>310</v>
      </c>
      <c r="B273" s="4">
        <v>43184</v>
      </c>
      <c r="C273">
        <v>15</v>
      </c>
      <c r="D273" t="s">
        <v>110</v>
      </c>
      <c r="E273" t="s">
        <v>2059</v>
      </c>
      <c r="F273" t="s">
        <v>12</v>
      </c>
      <c r="G273" t="s">
        <v>17</v>
      </c>
      <c r="H273">
        <v>289</v>
      </c>
      <c r="I273">
        <v>7</v>
      </c>
      <c r="J273">
        <v>2023</v>
      </c>
    </row>
    <row r="274" spans="1:10" x14ac:dyDescent="0.25">
      <c r="A274" s="3" t="s">
        <v>311</v>
      </c>
      <c r="B274" s="4">
        <v>43184</v>
      </c>
      <c r="C274">
        <v>3</v>
      </c>
      <c r="D274" t="s">
        <v>38</v>
      </c>
      <c r="E274" t="s">
        <v>2057</v>
      </c>
      <c r="F274" t="s">
        <v>16</v>
      </c>
      <c r="G274" t="s">
        <v>13</v>
      </c>
      <c r="H274">
        <v>199</v>
      </c>
      <c r="I274">
        <v>9</v>
      </c>
      <c r="J274">
        <v>1791</v>
      </c>
    </row>
    <row r="275" spans="1:10" x14ac:dyDescent="0.25">
      <c r="A275" s="3" t="s">
        <v>312</v>
      </c>
      <c r="B275" s="4">
        <v>43184</v>
      </c>
      <c r="C275">
        <v>7</v>
      </c>
      <c r="D275" t="s">
        <v>80</v>
      </c>
      <c r="E275" t="s">
        <v>2060</v>
      </c>
      <c r="F275" t="s">
        <v>20</v>
      </c>
      <c r="G275" t="s">
        <v>13</v>
      </c>
      <c r="H275">
        <v>199</v>
      </c>
      <c r="I275">
        <v>3</v>
      </c>
      <c r="J275">
        <v>597</v>
      </c>
    </row>
    <row r="276" spans="1:10" x14ac:dyDescent="0.25">
      <c r="A276" s="3" t="s">
        <v>313</v>
      </c>
      <c r="B276" s="4">
        <v>43184</v>
      </c>
      <c r="C276">
        <v>7</v>
      </c>
      <c r="D276" t="s">
        <v>80</v>
      </c>
      <c r="E276" t="s">
        <v>2063</v>
      </c>
      <c r="F276" t="s">
        <v>20</v>
      </c>
      <c r="G276" t="s">
        <v>17</v>
      </c>
      <c r="H276">
        <v>289</v>
      </c>
      <c r="I276">
        <v>0</v>
      </c>
      <c r="J276">
        <v>0</v>
      </c>
    </row>
    <row r="277" spans="1:10" x14ac:dyDescent="0.25">
      <c r="A277" s="3" t="s">
        <v>314</v>
      </c>
      <c r="B277" s="4">
        <v>43184</v>
      </c>
      <c r="C277">
        <v>2</v>
      </c>
      <c r="D277" t="s">
        <v>98</v>
      </c>
      <c r="E277" t="s">
        <v>2059</v>
      </c>
      <c r="F277" t="s">
        <v>16</v>
      </c>
      <c r="G277" t="s">
        <v>21</v>
      </c>
      <c r="H277">
        <v>159</v>
      </c>
      <c r="I277">
        <v>7</v>
      </c>
      <c r="J277">
        <v>1113</v>
      </c>
    </row>
    <row r="278" spans="1:10" x14ac:dyDescent="0.25">
      <c r="A278" s="3" t="s">
        <v>315</v>
      </c>
      <c r="B278" s="4">
        <v>43185</v>
      </c>
      <c r="C278">
        <v>16</v>
      </c>
      <c r="D278" t="s">
        <v>26</v>
      </c>
      <c r="E278" t="s">
        <v>2061</v>
      </c>
      <c r="F278" t="s">
        <v>24</v>
      </c>
      <c r="G278" t="s">
        <v>17</v>
      </c>
      <c r="H278">
        <v>289</v>
      </c>
      <c r="I278">
        <v>3</v>
      </c>
      <c r="J278">
        <v>867</v>
      </c>
    </row>
    <row r="279" spans="1:10" x14ac:dyDescent="0.25">
      <c r="A279" s="3" t="s">
        <v>316</v>
      </c>
      <c r="B279" s="4">
        <v>43185</v>
      </c>
      <c r="C279">
        <v>6</v>
      </c>
      <c r="D279" t="s">
        <v>42</v>
      </c>
      <c r="E279" t="s">
        <v>2060</v>
      </c>
      <c r="F279" t="s">
        <v>20</v>
      </c>
      <c r="G279" t="s">
        <v>36</v>
      </c>
      <c r="H279">
        <v>399</v>
      </c>
      <c r="I279">
        <v>8</v>
      </c>
      <c r="J279">
        <v>3192</v>
      </c>
    </row>
    <row r="280" spans="1:10" x14ac:dyDescent="0.25">
      <c r="A280" s="3" t="s">
        <v>317</v>
      </c>
      <c r="B280" s="4">
        <v>43185</v>
      </c>
      <c r="C280">
        <v>9</v>
      </c>
      <c r="D280" t="s">
        <v>19</v>
      </c>
      <c r="E280" t="s">
        <v>2060</v>
      </c>
      <c r="F280" t="s">
        <v>20</v>
      </c>
      <c r="G280" t="s">
        <v>27</v>
      </c>
      <c r="H280">
        <v>69</v>
      </c>
      <c r="I280">
        <v>9</v>
      </c>
      <c r="J280">
        <v>621</v>
      </c>
    </row>
    <row r="281" spans="1:10" x14ac:dyDescent="0.25">
      <c r="A281" s="3" t="s">
        <v>318</v>
      </c>
      <c r="B281" s="4">
        <v>43185</v>
      </c>
      <c r="C281">
        <v>16</v>
      </c>
      <c r="D281" t="s">
        <v>26</v>
      </c>
      <c r="E281" t="s">
        <v>2062</v>
      </c>
      <c r="F281" t="s">
        <v>24</v>
      </c>
      <c r="G281" t="s">
        <v>13</v>
      </c>
      <c r="H281">
        <v>199</v>
      </c>
      <c r="I281">
        <v>1</v>
      </c>
      <c r="J281">
        <v>199</v>
      </c>
    </row>
    <row r="282" spans="1:10" x14ac:dyDescent="0.25">
      <c r="A282" s="3" t="s">
        <v>319</v>
      </c>
      <c r="B282" s="4">
        <v>43185</v>
      </c>
      <c r="C282">
        <v>20</v>
      </c>
      <c r="D282" t="s">
        <v>35</v>
      </c>
      <c r="E282" t="s">
        <v>2062</v>
      </c>
      <c r="F282" t="s">
        <v>24</v>
      </c>
      <c r="G282" t="s">
        <v>27</v>
      </c>
      <c r="H282">
        <v>69</v>
      </c>
      <c r="I282">
        <v>3</v>
      </c>
      <c r="J282">
        <v>207</v>
      </c>
    </row>
    <row r="283" spans="1:10" x14ac:dyDescent="0.25">
      <c r="A283" s="3" t="s">
        <v>320</v>
      </c>
      <c r="B283" s="4">
        <v>43186</v>
      </c>
      <c r="C283">
        <v>16</v>
      </c>
      <c r="D283" t="s">
        <v>26</v>
      </c>
      <c r="E283" t="s">
        <v>2061</v>
      </c>
      <c r="F283" t="s">
        <v>24</v>
      </c>
      <c r="G283" t="s">
        <v>21</v>
      </c>
      <c r="H283">
        <v>159</v>
      </c>
      <c r="I283">
        <v>6</v>
      </c>
      <c r="J283">
        <v>954</v>
      </c>
    </row>
    <row r="284" spans="1:10" x14ac:dyDescent="0.25">
      <c r="A284" s="3" t="s">
        <v>321</v>
      </c>
      <c r="B284" s="4">
        <v>43186</v>
      </c>
      <c r="C284">
        <v>20</v>
      </c>
      <c r="D284" t="s">
        <v>35</v>
      </c>
      <c r="E284" t="s">
        <v>2062</v>
      </c>
      <c r="F284" t="s">
        <v>24</v>
      </c>
      <c r="G284" t="s">
        <v>21</v>
      </c>
      <c r="H284">
        <v>159</v>
      </c>
      <c r="I284">
        <v>0</v>
      </c>
      <c r="J284">
        <v>0</v>
      </c>
    </row>
    <row r="285" spans="1:10" x14ac:dyDescent="0.25">
      <c r="A285" s="3" t="s">
        <v>322</v>
      </c>
      <c r="B285" s="4">
        <v>43186</v>
      </c>
      <c r="C285">
        <v>2</v>
      </c>
      <c r="D285" t="s">
        <v>98</v>
      </c>
      <c r="E285" t="s">
        <v>2059</v>
      </c>
      <c r="F285" t="s">
        <v>16</v>
      </c>
      <c r="G285" t="s">
        <v>21</v>
      </c>
      <c r="H285">
        <v>159</v>
      </c>
      <c r="I285">
        <v>4</v>
      </c>
      <c r="J285">
        <v>636</v>
      </c>
    </row>
    <row r="286" spans="1:10" x14ac:dyDescent="0.25">
      <c r="A286" s="3" t="s">
        <v>323</v>
      </c>
      <c r="B286" s="4">
        <v>43186</v>
      </c>
      <c r="C286">
        <v>11</v>
      </c>
      <c r="D286" t="s">
        <v>11</v>
      </c>
      <c r="E286" t="s">
        <v>2058</v>
      </c>
      <c r="F286" t="s">
        <v>12</v>
      </c>
      <c r="G286" t="s">
        <v>17</v>
      </c>
      <c r="H286">
        <v>289</v>
      </c>
      <c r="I286">
        <v>3</v>
      </c>
      <c r="J286">
        <v>867</v>
      </c>
    </row>
    <row r="287" spans="1:10" x14ac:dyDescent="0.25">
      <c r="A287" s="3" t="s">
        <v>324</v>
      </c>
      <c r="B287" s="4">
        <v>43186</v>
      </c>
      <c r="C287">
        <v>13</v>
      </c>
      <c r="D287" t="s">
        <v>29</v>
      </c>
      <c r="E287" t="s">
        <v>2059</v>
      </c>
      <c r="F287" t="s">
        <v>12</v>
      </c>
      <c r="G287" t="s">
        <v>27</v>
      </c>
      <c r="H287">
        <v>69</v>
      </c>
      <c r="I287">
        <v>6</v>
      </c>
      <c r="J287">
        <v>414</v>
      </c>
    </row>
    <row r="288" spans="1:10" x14ac:dyDescent="0.25">
      <c r="A288" s="3" t="s">
        <v>325</v>
      </c>
      <c r="B288" s="4">
        <v>43186</v>
      </c>
      <c r="C288">
        <v>4</v>
      </c>
      <c r="D288" t="s">
        <v>45</v>
      </c>
      <c r="E288" t="s">
        <v>2059</v>
      </c>
      <c r="F288" t="s">
        <v>16</v>
      </c>
      <c r="G288" t="s">
        <v>17</v>
      </c>
      <c r="H288">
        <v>289</v>
      </c>
      <c r="I288">
        <v>7</v>
      </c>
      <c r="J288">
        <v>2023</v>
      </c>
    </row>
    <row r="289" spans="1:10" x14ac:dyDescent="0.25">
      <c r="A289" s="3" t="s">
        <v>326</v>
      </c>
      <c r="B289" s="4">
        <v>43186</v>
      </c>
      <c r="C289">
        <v>3</v>
      </c>
      <c r="D289" t="s">
        <v>38</v>
      </c>
      <c r="E289" t="s">
        <v>2057</v>
      </c>
      <c r="F289" t="s">
        <v>16</v>
      </c>
      <c r="G289" t="s">
        <v>21</v>
      </c>
      <c r="H289">
        <v>159</v>
      </c>
      <c r="I289">
        <v>2</v>
      </c>
      <c r="J289">
        <v>318</v>
      </c>
    </row>
    <row r="290" spans="1:10" x14ac:dyDescent="0.25">
      <c r="A290" s="3" t="s">
        <v>327</v>
      </c>
      <c r="B290" s="4">
        <v>43187</v>
      </c>
      <c r="C290">
        <v>20</v>
      </c>
      <c r="D290" t="s">
        <v>35</v>
      </c>
      <c r="E290" t="s">
        <v>2062</v>
      </c>
      <c r="F290" t="s">
        <v>24</v>
      </c>
      <c r="G290" t="s">
        <v>17</v>
      </c>
      <c r="H290">
        <v>289</v>
      </c>
      <c r="I290">
        <v>1</v>
      </c>
      <c r="J290">
        <v>289</v>
      </c>
    </row>
    <row r="291" spans="1:10" x14ac:dyDescent="0.25">
      <c r="A291" s="3" t="s">
        <v>328</v>
      </c>
      <c r="B291" s="4">
        <v>43188</v>
      </c>
      <c r="C291">
        <v>3</v>
      </c>
      <c r="D291" t="s">
        <v>38</v>
      </c>
      <c r="E291" t="s">
        <v>2059</v>
      </c>
      <c r="F291" t="s">
        <v>16</v>
      </c>
      <c r="G291" t="s">
        <v>21</v>
      </c>
      <c r="H291">
        <v>159</v>
      </c>
      <c r="I291">
        <v>9</v>
      </c>
      <c r="J291">
        <v>1431</v>
      </c>
    </row>
    <row r="292" spans="1:10" x14ac:dyDescent="0.25">
      <c r="A292" s="3" t="s">
        <v>329</v>
      </c>
      <c r="B292" s="4">
        <v>43189</v>
      </c>
      <c r="C292">
        <v>19</v>
      </c>
      <c r="D292" t="s">
        <v>50</v>
      </c>
      <c r="E292" t="s">
        <v>2061</v>
      </c>
      <c r="F292" t="s">
        <v>24</v>
      </c>
      <c r="G292" t="s">
        <v>27</v>
      </c>
      <c r="H292">
        <v>69</v>
      </c>
      <c r="I292">
        <v>3</v>
      </c>
      <c r="J292">
        <v>207</v>
      </c>
    </row>
    <row r="293" spans="1:10" x14ac:dyDescent="0.25">
      <c r="A293" s="3" t="s">
        <v>330</v>
      </c>
      <c r="B293" s="4">
        <v>43189</v>
      </c>
      <c r="C293">
        <v>1</v>
      </c>
      <c r="D293" t="s">
        <v>15</v>
      </c>
      <c r="E293" t="s">
        <v>2057</v>
      </c>
      <c r="F293" t="s">
        <v>16</v>
      </c>
      <c r="G293" t="s">
        <v>21</v>
      </c>
      <c r="H293">
        <v>159</v>
      </c>
      <c r="I293">
        <v>0</v>
      </c>
      <c r="J293">
        <v>0</v>
      </c>
    </row>
    <row r="294" spans="1:10" x14ac:dyDescent="0.25">
      <c r="A294" s="3" t="s">
        <v>331</v>
      </c>
      <c r="B294" s="4">
        <v>43189</v>
      </c>
      <c r="C294">
        <v>2</v>
      </c>
      <c r="D294" t="s">
        <v>98</v>
      </c>
      <c r="E294" t="s">
        <v>2059</v>
      </c>
      <c r="F294" t="s">
        <v>16</v>
      </c>
      <c r="G294" t="s">
        <v>13</v>
      </c>
      <c r="H294">
        <v>199</v>
      </c>
      <c r="I294">
        <v>7</v>
      </c>
      <c r="J294">
        <v>1393</v>
      </c>
    </row>
    <row r="295" spans="1:10" x14ac:dyDescent="0.25">
      <c r="A295" s="3" t="s">
        <v>332</v>
      </c>
      <c r="B295" s="4">
        <v>43189</v>
      </c>
      <c r="C295">
        <v>16</v>
      </c>
      <c r="D295" t="s">
        <v>26</v>
      </c>
      <c r="E295" t="s">
        <v>2061</v>
      </c>
      <c r="F295" t="s">
        <v>24</v>
      </c>
      <c r="G295" t="s">
        <v>21</v>
      </c>
      <c r="H295">
        <v>159</v>
      </c>
      <c r="I295">
        <v>2</v>
      </c>
      <c r="J295">
        <v>318</v>
      </c>
    </row>
    <row r="296" spans="1:10" x14ac:dyDescent="0.25">
      <c r="A296" s="3" t="s">
        <v>333</v>
      </c>
      <c r="B296" s="4">
        <v>43190</v>
      </c>
      <c r="C296">
        <v>7</v>
      </c>
      <c r="D296" t="s">
        <v>80</v>
      </c>
      <c r="E296" t="s">
        <v>2063</v>
      </c>
      <c r="F296" t="s">
        <v>20</v>
      </c>
      <c r="G296" t="s">
        <v>27</v>
      </c>
      <c r="H296">
        <v>69</v>
      </c>
      <c r="I296">
        <v>3</v>
      </c>
      <c r="J296">
        <v>207</v>
      </c>
    </row>
    <row r="297" spans="1:10" x14ac:dyDescent="0.25">
      <c r="A297" s="3" t="s">
        <v>334</v>
      </c>
      <c r="B297" s="4">
        <v>43190</v>
      </c>
      <c r="C297">
        <v>9</v>
      </c>
      <c r="D297" t="s">
        <v>19</v>
      </c>
      <c r="E297" t="s">
        <v>2060</v>
      </c>
      <c r="F297" t="s">
        <v>20</v>
      </c>
      <c r="G297" t="s">
        <v>27</v>
      </c>
      <c r="H297">
        <v>69</v>
      </c>
      <c r="I297">
        <v>4</v>
      </c>
      <c r="J297">
        <v>276</v>
      </c>
    </row>
    <row r="298" spans="1:10" x14ac:dyDescent="0.25">
      <c r="A298" s="3" t="s">
        <v>335</v>
      </c>
      <c r="B298" s="4">
        <v>43190</v>
      </c>
      <c r="C298">
        <v>14</v>
      </c>
      <c r="D298" t="s">
        <v>33</v>
      </c>
      <c r="E298" t="s">
        <v>2058</v>
      </c>
      <c r="F298" t="s">
        <v>12</v>
      </c>
      <c r="G298" t="s">
        <v>36</v>
      </c>
      <c r="H298">
        <v>399</v>
      </c>
      <c r="I298">
        <v>5</v>
      </c>
      <c r="J298">
        <v>1995</v>
      </c>
    </row>
    <row r="299" spans="1:10" x14ac:dyDescent="0.25">
      <c r="A299" s="3" t="s">
        <v>336</v>
      </c>
      <c r="B299" s="4">
        <v>43190</v>
      </c>
      <c r="C299">
        <v>13</v>
      </c>
      <c r="D299" t="s">
        <v>29</v>
      </c>
      <c r="E299" t="s">
        <v>2059</v>
      </c>
      <c r="F299" t="s">
        <v>12</v>
      </c>
      <c r="G299" t="s">
        <v>27</v>
      </c>
      <c r="H299">
        <v>69</v>
      </c>
      <c r="I299">
        <v>4</v>
      </c>
      <c r="J299">
        <v>276</v>
      </c>
    </row>
    <row r="300" spans="1:10" x14ac:dyDescent="0.25">
      <c r="A300" s="3" t="s">
        <v>337</v>
      </c>
      <c r="B300" s="4">
        <v>43190</v>
      </c>
      <c r="C300">
        <v>12</v>
      </c>
      <c r="D300" t="s">
        <v>59</v>
      </c>
      <c r="E300" t="s">
        <v>2058</v>
      </c>
      <c r="F300" t="s">
        <v>12</v>
      </c>
      <c r="G300" t="s">
        <v>13</v>
      </c>
      <c r="H300">
        <v>199</v>
      </c>
      <c r="I300">
        <v>8</v>
      </c>
      <c r="J300">
        <v>1592</v>
      </c>
    </row>
    <row r="301" spans="1:10" x14ac:dyDescent="0.25">
      <c r="A301" s="3" t="s">
        <v>338</v>
      </c>
      <c r="B301" s="4">
        <v>43191</v>
      </c>
      <c r="C301">
        <v>7</v>
      </c>
      <c r="D301" t="s">
        <v>80</v>
      </c>
      <c r="E301" t="s">
        <v>2060</v>
      </c>
      <c r="F301" t="s">
        <v>20</v>
      </c>
      <c r="G301" t="s">
        <v>27</v>
      </c>
      <c r="H301">
        <v>69</v>
      </c>
      <c r="I301">
        <v>2</v>
      </c>
      <c r="J301">
        <v>138</v>
      </c>
    </row>
    <row r="302" spans="1:10" x14ac:dyDescent="0.25">
      <c r="A302" s="3" t="s">
        <v>339</v>
      </c>
      <c r="B302" s="4">
        <v>43192</v>
      </c>
      <c r="C302">
        <v>10</v>
      </c>
      <c r="D302" t="s">
        <v>52</v>
      </c>
      <c r="E302" t="s">
        <v>2060</v>
      </c>
      <c r="F302" t="s">
        <v>20</v>
      </c>
      <c r="G302" t="s">
        <v>36</v>
      </c>
      <c r="H302">
        <v>399</v>
      </c>
      <c r="I302">
        <v>9</v>
      </c>
      <c r="J302">
        <v>3591</v>
      </c>
    </row>
    <row r="303" spans="1:10" x14ac:dyDescent="0.25">
      <c r="A303" s="3" t="s">
        <v>340</v>
      </c>
      <c r="B303" s="4">
        <v>43193</v>
      </c>
      <c r="C303">
        <v>6</v>
      </c>
      <c r="D303" t="s">
        <v>42</v>
      </c>
      <c r="E303" t="s">
        <v>2063</v>
      </c>
      <c r="F303" t="s">
        <v>20</v>
      </c>
      <c r="G303" t="s">
        <v>27</v>
      </c>
      <c r="H303">
        <v>69</v>
      </c>
      <c r="I303">
        <v>6</v>
      </c>
      <c r="J303">
        <v>414</v>
      </c>
    </row>
    <row r="304" spans="1:10" x14ac:dyDescent="0.25">
      <c r="A304" s="3" t="s">
        <v>341</v>
      </c>
      <c r="B304" s="4">
        <v>43194</v>
      </c>
      <c r="C304">
        <v>20</v>
      </c>
      <c r="D304" t="s">
        <v>35</v>
      </c>
      <c r="E304" t="s">
        <v>2061</v>
      </c>
      <c r="F304" t="s">
        <v>24</v>
      </c>
      <c r="G304" t="s">
        <v>21</v>
      </c>
      <c r="H304">
        <v>159</v>
      </c>
      <c r="I304">
        <v>0</v>
      </c>
      <c r="J304">
        <v>0</v>
      </c>
    </row>
    <row r="305" spans="1:10" x14ac:dyDescent="0.25">
      <c r="A305" s="3" t="s">
        <v>342</v>
      </c>
      <c r="B305" s="4">
        <v>43194</v>
      </c>
      <c r="C305">
        <v>2</v>
      </c>
      <c r="D305" t="s">
        <v>98</v>
      </c>
      <c r="E305" t="s">
        <v>2057</v>
      </c>
      <c r="F305" t="s">
        <v>16</v>
      </c>
      <c r="G305" t="s">
        <v>27</v>
      </c>
      <c r="H305">
        <v>69</v>
      </c>
      <c r="I305">
        <v>1</v>
      </c>
      <c r="J305">
        <v>69</v>
      </c>
    </row>
    <row r="306" spans="1:10" x14ac:dyDescent="0.25">
      <c r="A306" s="3" t="s">
        <v>343</v>
      </c>
      <c r="B306" s="4">
        <v>43195</v>
      </c>
      <c r="C306">
        <v>8</v>
      </c>
      <c r="D306" t="s">
        <v>40</v>
      </c>
      <c r="E306" t="s">
        <v>2063</v>
      </c>
      <c r="F306" t="s">
        <v>20</v>
      </c>
      <c r="G306" t="s">
        <v>17</v>
      </c>
      <c r="H306">
        <v>289</v>
      </c>
      <c r="I306">
        <v>9</v>
      </c>
      <c r="J306">
        <v>2601</v>
      </c>
    </row>
    <row r="307" spans="1:10" x14ac:dyDescent="0.25">
      <c r="A307" s="3" t="s">
        <v>344</v>
      </c>
      <c r="B307" s="4">
        <v>43195</v>
      </c>
      <c r="C307">
        <v>1</v>
      </c>
      <c r="D307" t="s">
        <v>15</v>
      </c>
      <c r="E307" t="s">
        <v>2059</v>
      </c>
      <c r="F307" t="s">
        <v>16</v>
      </c>
      <c r="G307" t="s">
        <v>21</v>
      </c>
      <c r="H307">
        <v>159</v>
      </c>
      <c r="I307">
        <v>3</v>
      </c>
      <c r="J307">
        <v>477</v>
      </c>
    </row>
    <row r="308" spans="1:10" x14ac:dyDescent="0.25">
      <c r="A308" s="3" t="s">
        <v>345</v>
      </c>
      <c r="B308" s="4">
        <v>43195</v>
      </c>
      <c r="C308">
        <v>4</v>
      </c>
      <c r="D308" t="s">
        <v>45</v>
      </c>
      <c r="E308" t="s">
        <v>2059</v>
      </c>
      <c r="F308" t="s">
        <v>16</v>
      </c>
      <c r="G308" t="s">
        <v>13</v>
      </c>
      <c r="H308">
        <v>199</v>
      </c>
      <c r="I308">
        <v>5</v>
      </c>
      <c r="J308">
        <v>995</v>
      </c>
    </row>
    <row r="309" spans="1:10" x14ac:dyDescent="0.25">
      <c r="A309" s="3" t="s">
        <v>346</v>
      </c>
      <c r="B309" s="4">
        <v>43195</v>
      </c>
      <c r="C309">
        <v>12</v>
      </c>
      <c r="D309" t="s">
        <v>59</v>
      </c>
      <c r="E309" t="s">
        <v>2058</v>
      </c>
      <c r="F309" t="s">
        <v>12</v>
      </c>
      <c r="G309" t="s">
        <v>13</v>
      </c>
      <c r="H309">
        <v>199</v>
      </c>
      <c r="I309">
        <v>6</v>
      </c>
      <c r="J309">
        <v>1194</v>
      </c>
    </row>
    <row r="310" spans="1:10" x14ac:dyDescent="0.25">
      <c r="A310" s="3" t="s">
        <v>347</v>
      </c>
      <c r="B310" s="4">
        <v>43196</v>
      </c>
      <c r="C310">
        <v>15</v>
      </c>
      <c r="D310" t="s">
        <v>110</v>
      </c>
      <c r="E310" t="s">
        <v>2058</v>
      </c>
      <c r="F310" t="s">
        <v>12</v>
      </c>
      <c r="G310" t="s">
        <v>17</v>
      </c>
      <c r="H310">
        <v>289</v>
      </c>
      <c r="I310">
        <v>8</v>
      </c>
      <c r="J310">
        <v>2312</v>
      </c>
    </row>
    <row r="311" spans="1:10" x14ac:dyDescent="0.25">
      <c r="A311" s="3" t="s">
        <v>348</v>
      </c>
      <c r="B311" s="4">
        <v>43196</v>
      </c>
      <c r="C311">
        <v>6</v>
      </c>
      <c r="D311" t="s">
        <v>42</v>
      </c>
      <c r="E311" t="s">
        <v>2063</v>
      </c>
      <c r="F311" t="s">
        <v>20</v>
      </c>
      <c r="G311" t="s">
        <v>27</v>
      </c>
      <c r="H311">
        <v>69</v>
      </c>
      <c r="I311">
        <v>0</v>
      </c>
      <c r="J311">
        <v>0</v>
      </c>
    </row>
    <row r="312" spans="1:10" x14ac:dyDescent="0.25">
      <c r="A312" s="3" t="s">
        <v>349</v>
      </c>
      <c r="B312" s="4">
        <v>43197</v>
      </c>
      <c r="C312">
        <v>19</v>
      </c>
      <c r="D312" t="s">
        <v>50</v>
      </c>
      <c r="E312" t="s">
        <v>2061</v>
      </c>
      <c r="F312" t="s">
        <v>24</v>
      </c>
      <c r="G312" t="s">
        <v>17</v>
      </c>
      <c r="H312">
        <v>289</v>
      </c>
      <c r="I312">
        <v>5</v>
      </c>
      <c r="J312">
        <v>1445</v>
      </c>
    </row>
    <row r="313" spans="1:10" x14ac:dyDescent="0.25">
      <c r="A313" s="3" t="s">
        <v>350</v>
      </c>
      <c r="B313" s="4">
        <v>43197</v>
      </c>
      <c r="C313">
        <v>18</v>
      </c>
      <c r="D313" t="s">
        <v>23</v>
      </c>
      <c r="E313" t="s">
        <v>2061</v>
      </c>
      <c r="F313" t="s">
        <v>24</v>
      </c>
      <c r="G313" t="s">
        <v>13</v>
      </c>
      <c r="H313">
        <v>199</v>
      </c>
      <c r="I313">
        <v>0</v>
      </c>
      <c r="J313">
        <v>0</v>
      </c>
    </row>
    <row r="314" spans="1:10" x14ac:dyDescent="0.25">
      <c r="A314" s="3" t="s">
        <v>351</v>
      </c>
      <c r="B314" s="4">
        <v>43197</v>
      </c>
      <c r="C314">
        <v>7</v>
      </c>
      <c r="D314" t="s">
        <v>80</v>
      </c>
      <c r="E314" t="s">
        <v>2060</v>
      </c>
      <c r="F314" t="s">
        <v>20</v>
      </c>
      <c r="G314" t="s">
        <v>13</v>
      </c>
      <c r="H314">
        <v>199</v>
      </c>
      <c r="I314">
        <v>9</v>
      </c>
      <c r="J314">
        <v>1791</v>
      </c>
    </row>
    <row r="315" spans="1:10" x14ac:dyDescent="0.25">
      <c r="A315" s="3" t="s">
        <v>352</v>
      </c>
      <c r="B315" s="4">
        <v>43197</v>
      </c>
      <c r="C315">
        <v>2</v>
      </c>
      <c r="D315" t="s">
        <v>98</v>
      </c>
      <c r="E315" t="s">
        <v>2057</v>
      </c>
      <c r="F315" t="s">
        <v>16</v>
      </c>
      <c r="G315" t="s">
        <v>13</v>
      </c>
      <c r="H315">
        <v>199</v>
      </c>
      <c r="I315">
        <v>5</v>
      </c>
      <c r="J315">
        <v>995</v>
      </c>
    </row>
    <row r="316" spans="1:10" x14ac:dyDescent="0.25">
      <c r="A316" s="3" t="s">
        <v>353</v>
      </c>
      <c r="B316" s="4">
        <v>43198</v>
      </c>
      <c r="C316">
        <v>19</v>
      </c>
      <c r="D316" t="s">
        <v>50</v>
      </c>
      <c r="E316" t="s">
        <v>2061</v>
      </c>
      <c r="F316" t="s">
        <v>24</v>
      </c>
      <c r="G316" t="s">
        <v>13</v>
      </c>
      <c r="H316">
        <v>199</v>
      </c>
      <c r="I316">
        <v>9</v>
      </c>
      <c r="J316">
        <v>1791</v>
      </c>
    </row>
    <row r="317" spans="1:10" x14ac:dyDescent="0.25">
      <c r="A317" s="3" t="s">
        <v>354</v>
      </c>
      <c r="B317" s="4">
        <v>43198</v>
      </c>
      <c r="C317">
        <v>19</v>
      </c>
      <c r="D317" t="s">
        <v>50</v>
      </c>
      <c r="E317" t="s">
        <v>2061</v>
      </c>
      <c r="F317" t="s">
        <v>24</v>
      </c>
      <c r="G317" t="s">
        <v>13</v>
      </c>
      <c r="H317">
        <v>199</v>
      </c>
      <c r="I317">
        <v>8</v>
      </c>
      <c r="J317">
        <v>1592</v>
      </c>
    </row>
    <row r="318" spans="1:10" x14ac:dyDescent="0.25">
      <c r="A318" s="3" t="s">
        <v>355</v>
      </c>
      <c r="B318" s="4">
        <v>43199</v>
      </c>
      <c r="C318">
        <v>2</v>
      </c>
      <c r="D318" t="s">
        <v>98</v>
      </c>
      <c r="E318" t="s">
        <v>2059</v>
      </c>
      <c r="F318" t="s">
        <v>16</v>
      </c>
      <c r="G318" t="s">
        <v>13</v>
      </c>
      <c r="H318">
        <v>199</v>
      </c>
      <c r="I318">
        <v>3</v>
      </c>
      <c r="J318">
        <v>597</v>
      </c>
    </row>
    <row r="319" spans="1:10" x14ac:dyDescent="0.25">
      <c r="A319" s="3" t="s">
        <v>356</v>
      </c>
      <c r="B319" s="4">
        <v>43199</v>
      </c>
      <c r="C319">
        <v>5</v>
      </c>
      <c r="D319" t="s">
        <v>54</v>
      </c>
      <c r="E319" t="s">
        <v>2057</v>
      </c>
      <c r="F319" t="s">
        <v>16</v>
      </c>
      <c r="G319" t="s">
        <v>13</v>
      </c>
      <c r="H319">
        <v>199</v>
      </c>
      <c r="I319">
        <v>4</v>
      </c>
      <c r="J319">
        <v>796</v>
      </c>
    </row>
    <row r="320" spans="1:10" x14ac:dyDescent="0.25">
      <c r="A320" s="3" t="s">
        <v>357</v>
      </c>
      <c r="B320" s="4">
        <v>43200</v>
      </c>
      <c r="C320">
        <v>14</v>
      </c>
      <c r="D320" t="s">
        <v>33</v>
      </c>
      <c r="E320" t="s">
        <v>2058</v>
      </c>
      <c r="F320" t="s">
        <v>12</v>
      </c>
      <c r="G320" t="s">
        <v>27</v>
      </c>
      <c r="H320">
        <v>69</v>
      </c>
      <c r="I320">
        <v>3</v>
      </c>
      <c r="J320">
        <v>207</v>
      </c>
    </row>
    <row r="321" spans="1:10" x14ac:dyDescent="0.25">
      <c r="A321" s="3" t="s">
        <v>358</v>
      </c>
      <c r="B321" s="4">
        <v>43201</v>
      </c>
      <c r="C321">
        <v>12</v>
      </c>
      <c r="D321" t="s">
        <v>59</v>
      </c>
      <c r="E321" t="s">
        <v>2059</v>
      </c>
      <c r="F321" t="s">
        <v>12</v>
      </c>
      <c r="G321" t="s">
        <v>27</v>
      </c>
      <c r="H321">
        <v>69</v>
      </c>
      <c r="I321">
        <v>0</v>
      </c>
      <c r="J321">
        <v>0</v>
      </c>
    </row>
    <row r="322" spans="1:10" x14ac:dyDescent="0.25">
      <c r="A322" s="3" t="s">
        <v>359</v>
      </c>
      <c r="B322" s="4">
        <v>43202</v>
      </c>
      <c r="C322">
        <v>9</v>
      </c>
      <c r="D322" t="s">
        <v>19</v>
      </c>
      <c r="E322" t="s">
        <v>2060</v>
      </c>
      <c r="F322" t="s">
        <v>20</v>
      </c>
      <c r="G322" t="s">
        <v>36</v>
      </c>
      <c r="H322">
        <v>399</v>
      </c>
      <c r="I322">
        <v>1</v>
      </c>
      <c r="J322">
        <v>399</v>
      </c>
    </row>
    <row r="323" spans="1:10" x14ac:dyDescent="0.25">
      <c r="A323" s="3" t="s">
        <v>360</v>
      </c>
      <c r="B323" s="4">
        <v>43203</v>
      </c>
      <c r="C323">
        <v>2</v>
      </c>
      <c r="D323" t="s">
        <v>98</v>
      </c>
      <c r="E323" t="s">
        <v>2059</v>
      </c>
      <c r="F323" t="s">
        <v>16</v>
      </c>
      <c r="G323" t="s">
        <v>17</v>
      </c>
      <c r="H323">
        <v>289</v>
      </c>
      <c r="I323">
        <v>8</v>
      </c>
      <c r="J323">
        <v>2312</v>
      </c>
    </row>
    <row r="324" spans="1:10" x14ac:dyDescent="0.25">
      <c r="A324" s="3" t="s">
        <v>361</v>
      </c>
      <c r="B324" s="4">
        <v>43203</v>
      </c>
      <c r="C324">
        <v>19</v>
      </c>
      <c r="D324" t="s">
        <v>50</v>
      </c>
      <c r="E324" t="s">
        <v>2061</v>
      </c>
      <c r="F324" t="s">
        <v>24</v>
      </c>
      <c r="G324" t="s">
        <v>17</v>
      </c>
      <c r="H324">
        <v>289</v>
      </c>
      <c r="I324">
        <v>3</v>
      </c>
      <c r="J324">
        <v>867</v>
      </c>
    </row>
    <row r="325" spans="1:10" x14ac:dyDescent="0.25">
      <c r="A325" s="3" t="s">
        <v>362</v>
      </c>
      <c r="B325" s="4">
        <v>43204</v>
      </c>
      <c r="C325">
        <v>17</v>
      </c>
      <c r="D325" t="s">
        <v>31</v>
      </c>
      <c r="E325" t="s">
        <v>2062</v>
      </c>
      <c r="F325" t="s">
        <v>24</v>
      </c>
      <c r="G325" t="s">
        <v>21</v>
      </c>
      <c r="H325">
        <v>159</v>
      </c>
      <c r="I325">
        <v>4</v>
      </c>
      <c r="J325">
        <v>636</v>
      </c>
    </row>
    <row r="326" spans="1:10" x14ac:dyDescent="0.25">
      <c r="A326" s="3" t="s">
        <v>363</v>
      </c>
      <c r="B326" s="4">
        <v>43204</v>
      </c>
      <c r="C326">
        <v>14</v>
      </c>
      <c r="D326" t="s">
        <v>33</v>
      </c>
      <c r="E326" t="s">
        <v>2059</v>
      </c>
      <c r="F326" t="s">
        <v>12</v>
      </c>
      <c r="G326" t="s">
        <v>36</v>
      </c>
      <c r="H326">
        <v>399</v>
      </c>
      <c r="I326">
        <v>3</v>
      </c>
      <c r="J326">
        <v>1197</v>
      </c>
    </row>
    <row r="327" spans="1:10" x14ac:dyDescent="0.25">
      <c r="A327" s="3" t="s">
        <v>364</v>
      </c>
      <c r="B327" s="4">
        <v>43204</v>
      </c>
      <c r="C327">
        <v>7</v>
      </c>
      <c r="D327" t="s">
        <v>80</v>
      </c>
      <c r="E327" t="s">
        <v>2060</v>
      </c>
      <c r="F327" t="s">
        <v>20</v>
      </c>
      <c r="G327" t="s">
        <v>27</v>
      </c>
      <c r="H327">
        <v>69</v>
      </c>
      <c r="I327">
        <v>2</v>
      </c>
      <c r="J327">
        <v>138</v>
      </c>
    </row>
    <row r="328" spans="1:10" x14ac:dyDescent="0.25">
      <c r="A328" s="3" t="s">
        <v>365</v>
      </c>
      <c r="B328" s="4">
        <v>43204</v>
      </c>
      <c r="C328">
        <v>9</v>
      </c>
      <c r="D328" t="s">
        <v>19</v>
      </c>
      <c r="E328" t="s">
        <v>2063</v>
      </c>
      <c r="F328" t="s">
        <v>20</v>
      </c>
      <c r="G328" t="s">
        <v>13</v>
      </c>
      <c r="H328">
        <v>199</v>
      </c>
      <c r="I328">
        <v>9</v>
      </c>
      <c r="J328">
        <v>1791</v>
      </c>
    </row>
    <row r="329" spans="1:10" x14ac:dyDescent="0.25">
      <c r="A329" s="3" t="s">
        <v>366</v>
      </c>
      <c r="B329" s="4">
        <v>43204</v>
      </c>
      <c r="C329">
        <v>8</v>
      </c>
      <c r="D329" t="s">
        <v>40</v>
      </c>
      <c r="E329" t="s">
        <v>2060</v>
      </c>
      <c r="F329" t="s">
        <v>20</v>
      </c>
      <c r="G329" t="s">
        <v>13</v>
      </c>
      <c r="H329">
        <v>199</v>
      </c>
      <c r="I329">
        <v>2</v>
      </c>
      <c r="J329">
        <v>398</v>
      </c>
    </row>
    <row r="330" spans="1:10" x14ac:dyDescent="0.25">
      <c r="A330" s="3" t="s">
        <v>367</v>
      </c>
      <c r="B330" s="4">
        <v>43204</v>
      </c>
      <c r="C330">
        <v>14</v>
      </c>
      <c r="D330" t="s">
        <v>33</v>
      </c>
      <c r="E330" t="s">
        <v>2058</v>
      </c>
      <c r="F330" t="s">
        <v>12</v>
      </c>
      <c r="G330" t="s">
        <v>17</v>
      </c>
      <c r="H330">
        <v>289</v>
      </c>
      <c r="I330">
        <v>4</v>
      </c>
      <c r="J330">
        <v>1156</v>
      </c>
    </row>
    <row r="331" spans="1:10" x14ac:dyDescent="0.25">
      <c r="A331" s="3" t="s">
        <v>368</v>
      </c>
      <c r="B331" s="4">
        <v>43204</v>
      </c>
      <c r="C331">
        <v>7</v>
      </c>
      <c r="D331" t="s">
        <v>80</v>
      </c>
      <c r="E331" t="s">
        <v>2063</v>
      </c>
      <c r="F331" t="s">
        <v>20</v>
      </c>
      <c r="G331" t="s">
        <v>36</v>
      </c>
      <c r="H331">
        <v>399</v>
      </c>
      <c r="I331">
        <v>8</v>
      </c>
      <c r="J331">
        <v>3192</v>
      </c>
    </row>
    <row r="332" spans="1:10" x14ac:dyDescent="0.25">
      <c r="A332" s="3" t="s">
        <v>369</v>
      </c>
      <c r="B332" s="4">
        <v>43204</v>
      </c>
      <c r="C332">
        <v>10</v>
      </c>
      <c r="D332" t="s">
        <v>52</v>
      </c>
      <c r="E332" t="s">
        <v>2063</v>
      </c>
      <c r="F332" t="s">
        <v>20</v>
      </c>
      <c r="G332" t="s">
        <v>36</v>
      </c>
      <c r="H332">
        <v>399</v>
      </c>
      <c r="I332">
        <v>9</v>
      </c>
      <c r="J332">
        <v>3591</v>
      </c>
    </row>
    <row r="333" spans="1:10" x14ac:dyDescent="0.25">
      <c r="A333" s="3" t="s">
        <v>370</v>
      </c>
      <c r="B333" s="4">
        <v>43204</v>
      </c>
      <c r="C333">
        <v>6</v>
      </c>
      <c r="D333" t="s">
        <v>42</v>
      </c>
      <c r="E333" t="s">
        <v>2063</v>
      </c>
      <c r="F333" t="s">
        <v>20</v>
      </c>
      <c r="G333" t="s">
        <v>13</v>
      </c>
      <c r="H333">
        <v>199</v>
      </c>
      <c r="I333">
        <v>8</v>
      </c>
      <c r="J333">
        <v>1592</v>
      </c>
    </row>
    <row r="334" spans="1:10" x14ac:dyDescent="0.25">
      <c r="A334" s="3" t="s">
        <v>371</v>
      </c>
      <c r="B334" s="4">
        <v>43204</v>
      </c>
      <c r="C334">
        <v>18</v>
      </c>
      <c r="D334" t="s">
        <v>23</v>
      </c>
      <c r="E334" t="s">
        <v>2061</v>
      </c>
      <c r="F334" t="s">
        <v>24</v>
      </c>
      <c r="G334" t="s">
        <v>36</v>
      </c>
      <c r="H334">
        <v>399</v>
      </c>
      <c r="I334">
        <v>4</v>
      </c>
      <c r="J334">
        <v>1596</v>
      </c>
    </row>
    <row r="335" spans="1:10" x14ac:dyDescent="0.25">
      <c r="A335" s="3" t="s">
        <v>372</v>
      </c>
      <c r="B335" s="4">
        <v>43205</v>
      </c>
      <c r="C335">
        <v>4</v>
      </c>
      <c r="D335" t="s">
        <v>45</v>
      </c>
      <c r="E335" t="s">
        <v>2057</v>
      </c>
      <c r="F335" t="s">
        <v>16</v>
      </c>
      <c r="G335" t="s">
        <v>17</v>
      </c>
      <c r="H335">
        <v>289</v>
      </c>
      <c r="I335">
        <v>6</v>
      </c>
      <c r="J335">
        <v>1734</v>
      </c>
    </row>
    <row r="336" spans="1:10" x14ac:dyDescent="0.25">
      <c r="A336" s="3" t="s">
        <v>373</v>
      </c>
      <c r="B336" s="4">
        <v>43205</v>
      </c>
      <c r="C336">
        <v>2</v>
      </c>
      <c r="D336" t="s">
        <v>98</v>
      </c>
      <c r="E336" t="s">
        <v>2057</v>
      </c>
      <c r="F336" t="s">
        <v>16</v>
      </c>
      <c r="G336" t="s">
        <v>27</v>
      </c>
      <c r="H336">
        <v>69</v>
      </c>
      <c r="I336">
        <v>9</v>
      </c>
      <c r="J336">
        <v>621</v>
      </c>
    </row>
    <row r="337" spans="1:10" x14ac:dyDescent="0.25">
      <c r="A337" s="3" t="s">
        <v>374</v>
      </c>
      <c r="B337" s="4">
        <v>43206</v>
      </c>
      <c r="C337">
        <v>4</v>
      </c>
      <c r="D337" t="s">
        <v>45</v>
      </c>
      <c r="E337" t="s">
        <v>2059</v>
      </c>
      <c r="F337" t="s">
        <v>16</v>
      </c>
      <c r="G337" t="s">
        <v>21</v>
      </c>
      <c r="H337">
        <v>159</v>
      </c>
      <c r="I337">
        <v>9</v>
      </c>
      <c r="J337">
        <v>1431</v>
      </c>
    </row>
    <row r="338" spans="1:10" x14ac:dyDescent="0.25">
      <c r="A338" s="3" t="s">
        <v>375</v>
      </c>
      <c r="B338" s="4">
        <v>43207</v>
      </c>
      <c r="C338">
        <v>11</v>
      </c>
      <c r="D338" t="s">
        <v>11</v>
      </c>
      <c r="E338" t="s">
        <v>2059</v>
      </c>
      <c r="F338" t="s">
        <v>12</v>
      </c>
      <c r="G338" t="s">
        <v>27</v>
      </c>
      <c r="H338">
        <v>69</v>
      </c>
      <c r="I338">
        <v>8</v>
      </c>
      <c r="J338">
        <v>552</v>
      </c>
    </row>
    <row r="339" spans="1:10" x14ac:dyDescent="0.25">
      <c r="A339" s="3" t="s">
        <v>376</v>
      </c>
      <c r="B339" s="4">
        <v>43207</v>
      </c>
      <c r="C339">
        <v>13</v>
      </c>
      <c r="D339" t="s">
        <v>29</v>
      </c>
      <c r="E339" t="s">
        <v>2058</v>
      </c>
      <c r="F339" t="s">
        <v>12</v>
      </c>
      <c r="G339" t="s">
        <v>36</v>
      </c>
      <c r="H339">
        <v>399</v>
      </c>
      <c r="I339">
        <v>8</v>
      </c>
      <c r="J339">
        <v>3192</v>
      </c>
    </row>
    <row r="340" spans="1:10" x14ac:dyDescent="0.25">
      <c r="A340" s="3" t="s">
        <v>377</v>
      </c>
      <c r="B340" s="4">
        <v>43208</v>
      </c>
      <c r="C340">
        <v>8</v>
      </c>
      <c r="D340" t="s">
        <v>40</v>
      </c>
      <c r="E340" t="s">
        <v>2060</v>
      </c>
      <c r="F340" t="s">
        <v>20</v>
      </c>
      <c r="G340" t="s">
        <v>27</v>
      </c>
      <c r="H340">
        <v>69</v>
      </c>
      <c r="I340">
        <v>6</v>
      </c>
      <c r="J340">
        <v>414</v>
      </c>
    </row>
    <row r="341" spans="1:10" x14ac:dyDescent="0.25">
      <c r="A341" s="3" t="s">
        <v>378</v>
      </c>
      <c r="B341" s="4">
        <v>43209</v>
      </c>
      <c r="C341">
        <v>8</v>
      </c>
      <c r="D341" t="s">
        <v>40</v>
      </c>
      <c r="E341" t="s">
        <v>2063</v>
      </c>
      <c r="F341" t="s">
        <v>20</v>
      </c>
      <c r="G341" t="s">
        <v>21</v>
      </c>
      <c r="H341">
        <v>159</v>
      </c>
      <c r="I341">
        <v>6</v>
      </c>
      <c r="J341">
        <v>954</v>
      </c>
    </row>
    <row r="342" spans="1:10" x14ac:dyDescent="0.25">
      <c r="A342" s="3" t="s">
        <v>379</v>
      </c>
      <c r="B342" s="4">
        <v>43209</v>
      </c>
      <c r="C342">
        <v>1</v>
      </c>
      <c r="D342" t="s">
        <v>15</v>
      </c>
      <c r="E342" t="s">
        <v>2059</v>
      </c>
      <c r="F342" t="s">
        <v>16</v>
      </c>
      <c r="G342" t="s">
        <v>17</v>
      </c>
      <c r="H342">
        <v>289</v>
      </c>
      <c r="I342">
        <v>3</v>
      </c>
      <c r="J342">
        <v>867</v>
      </c>
    </row>
    <row r="343" spans="1:10" x14ac:dyDescent="0.25">
      <c r="A343" s="3" t="s">
        <v>380</v>
      </c>
      <c r="B343" s="4">
        <v>43209</v>
      </c>
      <c r="C343">
        <v>19</v>
      </c>
      <c r="D343" t="s">
        <v>50</v>
      </c>
      <c r="E343" t="s">
        <v>2062</v>
      </c>
      <c r="F343" t="s">
        <v>24</v>
      </c>
      <c r="G343" t="s">
        <v>27</v>
      </c>
      <c r="H343">
        <v>69</v>
      </c>
      <c r="I343">
        <v>1</v>
      </c>
      <c r="J343">
        <v>69</v>
      </c>
    </row>
    <row r="344" spans="1:10" x14ac:dyDescent="0.25">
      <c r="A344" s="3" t="s">
        <v>381</v>
      </c>
      <c r="B344" s="4">
        <v>43209</v>
      </c>
      <c r="C344">
        <v>5</v>
      </c>
      <c r="D344" t="s">
        <v>54</v>
      </c>
      <c r="E344" t="s">
        <v>2059</v>
      </c>
      <c r="F344" t="s">
        <v>16</v>
      </c>
      <c r="G344" t="s">
        <v>21</v>
      </c>
      <c r="H344">
        <v>159</v>
      </c>
      <c r="I344">
        <v>0</v>
      </c>
      <c r="J344">
        <v>0</v>
      </c>
    </row>
    <row r="345" spans="1:10" x14ac:dyDescent="0.25">
      <c r="A345" s="3" t="s">
        <v>382</v>
      </c>
      <c r="B345" s="4">
        <v>43209</v>
      </c>
      <c r="C345">
        <v>9</v>
      </c>
      <c r="D345" t="s">
        <v>19</v>
      </c>
      <c r="E345" t="s">
        <v>2060</v>
      </c>
      <c r="F345" t="s">
        <v>20</v>
      </c>
      <c r="G345" t="s">
        <v>13</v>
      </c>
      <c r="H345">
        <v>199</v>
      </c>
      <c r="I345">
        <v>6</v>
      </c>
      <c r="J345">
        <v>1194</v>
      </c>
    </row>
    <row r="346" spans="1:10" x14ac:dyDescent="0.25">
      <c r="A346" s="3" t="s">
        <v>383</v>
      </c>
      <c r="B346" s="4">
        <v>43209</v>
      </c>
      <c r="C346">
        <v>13</v>
      </c>
      <c r="D346" t="s">
        <v>29</v>
      </c>
      <c r="E346" t="s">
        <v>2058</v>
      </c>
      <c r="F346" t="s">
        <v>12</v>
      </c>
      <c r="G346" t="s">
        <v>13</v>
      </c>
      <c r="H346">
        <v>199</v>
      </c>
      <c r="I346">
        <v>2</v>
      </c>
      <c r="J346">
        <v>398</v>
      </c>
    </row>
    <row r="347" spans="1:10" x14ac:dyDescent="0.25">
      <c r="A347" s="3" t="s">
        <v>384</v>
      </c>
      <c r="B347" s="4">
        <v>43209</v>
      </c>
      <c r="C347">
        <v>17</v>
      </c>
      <c r="D347" t="s">
        <v>31</v>
      </c>
      <c r="E347" t="s">
        <v>2061</v>
      </c>
      <c r="F347" t="s">
        <v>24</v>
      </c>
      <c r="G347" t="s">
        <v>27</v>
      </c>
      <c r="H347">
        <v>69</v>
      </c>
      <c r="I347">
        <v>2</v>
      </c>
      <c r="J347">
        <v>138</v>
      </c>
    </row>
    <row r="348" spans="1:10" x14ac:dyDescent="0.25">
      <c r="A348" s="3" t="s">
        <v>385</v>
      </c>
      <c r="B348" s="4">
        <v>43209</v>
      </c>
      <c r="C348">
        <v>18</v>
      </c>
      <c r="D348" t="s">
        <v>23</v>
      </c>
      <c r="E348" t="s">
        <v>2061</v>
      </c>
      <c r="F348" t="s">
        <v>24</v>
      </c>
      <c r="G348" t="s">
        <v>13</v>
      </c>
      <c r="H348">
        <v>199</v>
      </c>
      <c r="I348">
        <v>0</v>
      </c>
      <c r="J348">
        <v>0</v>
      </c>
    </row>
    <row r="349" spans="1:10" x14ac:dyDescent="0.25">
      <c r="A349" s="3" t="s">
        <v>386</v>
      </c>
      <c r="B349" s="4">
        <v>43209</v>
      </c>
      <c r="C349">
        <v>19</v>
      </c>
      <c r="D349" t="s">
        <v>50</v>
      </c>
      <c r="E349" t="s">
        <v>2061</v>
      </c>
      <c r="F349" t="s">
        <v>24</v>
      </c>
      <c r="G349" t="s">
        <v>17</v>
      </c>
      <c r="H349">
        <v>289</v>
      </c>
      <c r="I349">
        <v>1</v>
      </c>
      <c r="J349">
        <v>289</v>
      </c>
    </row>
    <row r="350" spans="1:10" x14ac:dyDescent="0.25">
      <c r="A350" s="3" t="s">
        <v>387</v>
      </c>
      <c r="B350" s="4">
        <v>43209</v>
      </c>
      <c r="C350">
        <v>13</v>
      </c>
      <c r="D350" t="s">
        <v>29</v>
      </c>
      <c r="E350" t="s">
        <v>2059</v>
      </c>
      <c r="F350" t="s">
        <v>12</v>
      </c>
      <c r="G350" t="s">
        <v>21</v>
      </c>
      <c r="H350">
        <v>159</v>
      </c>
      <c r="I350">
        <v>5</v>
      </c>
      <c r="J350">
        <v>795</v>
      </c>
    </row>
    <row r="351" spans="1:10" x14ac:dyDescent="0.25">
      <c r="A351" s="3" t="s">
        <v>388</v>
      </c>
      <c r="B351" s="4">
        <v>43209</v>
      </c>
      <c r="C351">
        <v>3</v>
      </c>
      <c r="D351" t="s">
        <v>38</v>
      </c>
      <c r="E351" t="s">
        <v>2059</v>
      </c>
      <c r="F351" t="s">
        <v>16</v>
      </c>
      <c r="G351" t="s">
        <v>36</v>
      </c>
      <c r="H351">
        <v>399</v>
      </c>
      <c r="I351">
        <v>1</v>
      </c>
      <c r="J351">
        <v>399</v>
      </c>
    </row>
    <row r="352" spans="1:10" x14ac:dyDescent="0.25">
      <c r="A352" s="3" t="s">
        <v>389</v>
      </c>
      <c r="B352" s="4">
        <v>43209</v>
      </c>
      <c r="C352">
        <v>4</v>
      </c>
      <c r="D352" t="s">
        <v>45</v>
      </c>
      <c r="E352" t="s">
        <v>2057</v>
      </c>
      <c r="F352" t="s">
        <v>16</v>
      </c>
      <c r="G352" t="s">
        <v>27</v>
      </c>
      <c r="H352">
        <v>69</v>
      </c>
      <c r="I352">
        <v>6</v>
      </c>
      <c r="J352">
        <v>414</v>
      </c>
    </row>
    <row r="353" spans="1:10" x14ac:dyDescent="0.25">
      <c r="A353" s="3" t="s">
        <v>390</v>
      </c>
      <c r="B353" s="4">
        <v>43209</v>
      </c>
      <c r="C353">
        <v>10</v>
      </c>
      <c r="D353" t="s">
        <v>52</v>
      </c>
      <c r="E353" t="s">
        <v>2063</v>
      </c>
      <c r="F353" t="s">
        <v>20</v>
      </c>
      <c r="G353" t="s">
        <v>21</v>
      </c>
      <c r="H353">
        <v>159</v>
      </c>
      <c r="I353">
        <v>9</v>
      </c>
      <c r="J353">
        <v>1431</v>
      </c>
    </row>
    <row r="354" spans="1:10" x14ac:dyDescent="0.25">
      <c r="A354" s="3" t="s">
        <v>391</v>
      </c>
      <c r="B354" s="4">
        <v>43210</v>
      </c>
      <c r="C354">
        <v>4</v>
      </c>
      <c r="D354" t="s">
        <v>45</v>
      </c>
      <c r="E354" t="s">
        <v>2059</v>
      </c>
      <c r="F354" t="s">
        <v>16</v>
      </c>
      <c r="G354" t="s">
        <v>36</v>
      </c>
      <c r="H354">
        <v>399</v>
      </c>
      <c r="I354">
        <v>1</v>
      </c>
      <c r="J354">
        <v>399</v>
      </c>
    </row>
    <row r="355" spans="1:10" x14ac:dyDescent="0.25">
      <c r="A355" s="3" t="s">
        <v>392</v>
      </c>
      <c r="B355" s="4">
        <v>43210</v>
      </c>
      <c r="C355">
        <v>5</v>
      </c>
      <c r="D355" t="s">
        <v>54</v>
      </c>
      <c r="E355" t="s">
        <v>2059</v>
      </c>
      <c r="F355" t="s">
        <v>16</v>
      </c>
      <c r="G355" t="s">
        <v>27</v>
      </c>
      <c r="H355">
        <v>69</v>
      </c>
      <c r="I355">
        <v>1</v>
      </c>
      <c r="J355">
        <v>69</v>
      </c>
    </row>
    <row r="356" spans="1:10" x14ac:dyDescent="0.25">
      <c r="A356" s="3" t="s">
        <v>393</v>
      </c>
      <c r="B356" s="4">
        <v>43210</v>
      </c>
      <c r="C356">
        <v>17</v>
      </c>
      <c r="D356" t="s">
        <v>31</v>
      </c>
      <c r="E356" t="s">
        <v>2061</v>
      </c>
      <c r="F356" t="s">
        <v>24</v>
      </c>
      <c r="G356" t="s">
        <v>36</v>
      </c>
      <c r="H356">
        <v>399</v>
      </c>
      <c r="I356">
        <v>6</v>
      </c>
      <c r="J356">
        <v>2394</v>
      </c>
    </row>
    <row r="357" spans="1:10" x14ac:dyDescent="0.25">
      <c r="A357" s="3" t="s">
        <v>394</v>
      </c>
      <c r="B357" s="4">
        <v>43211</v>
      </c>
      <c r="C357">
        <v>18</v>
      </c>
      <c r="D357" t="s">
        <v>23</v>
      </c>
      <c r="E357" t="s">
        <v>2062</v>
      </c>
      <c r="F357" t="s">
        <v>24</v>
      </c>
      <c r="G357" t="s">
        <v>13</v>
      </c>
      <c r="H357">
        <v>199</v>
      </c>
      <c r="I357">
        <v>8</v>
      </c>
      <c r="J357">
        <v>1592</v>
      </c>
    </row>
    <row r="358" spans="1:10" x14ac:dyDescent="0.25">
      <c r="A358" s="3" t="s">
        <v>395</v>
      </c>
      <c r="B358" s="4">
        <v>43211</v>
      </c>
      <c r="C358">
        <v>3</v>
      </c>
      <c r="D358" t="s">
        <v>38</v>
      </c>
      <c r="E358" t="s">
        <v>2057</v>
      </c>
      <c r="F358" t="s">
        <v>16</v>
      </c>
      <c r="G358" t="s">
        <v>36</v>
      </c>
      <c r="H358">
        <v>399</v>
      </c>
      <c r="I358">
        <v>2</v>
      </c>
      <c r="J358">
        <v>798</v>
      </c>
    </row>
    <row r="359" spans="1:10" x14ac:dyDescent="0.25">
      <c r="A359" s="3" t="s">
        <v>396</v>
      </c>
      <c r="B359" s="4">
        <v>43212</v>
      </c>
      <c r="C359">
        <v>2</v>
      </c>
      <c r="D359" t="s">
        <v>98</v>
      </c>
      <c r="E359" t="s">
        <v>2059</v>
      </c>
      <c r="F359" t="s">
        <v>16</v>
      </c>
      <c r="G359" t="s">
        <v>27</v>
      </c>
      <c r="H359">
        <v>69</v>
      </c>
      <c r="I359">
        <v>2</v>
      </c>
      <c r="J359">
        <v>138</v>
      </c>
    </row>
    <row r="360" spans="1:10" x14ac:dyDescent="0.25">
      <c r="A360" s="3" t="s">
        <v>397</v>
      </c>
      <c r="B360" s="4">
        <v>43212</v>
      </c>
      <c r="C360">
        <v>1</v>
      </c>
      <c r="D360" t="s">
        <v>15</v>
      </c>
      <c r="E360" t="s">
        <v>2057</v>
      </c>
      <c r="F360" t="s">
        <v>16</v>
      </c>
      <c r="G360" t="s">
        <v>36</v>
      </c>
      <c r="H360">
        <v>399</v>
      </c>
      <c r="I360">
        <v>5</v>
      </c>
      <c r="J360">
        <v>1995</v>
      </c>
    </row>
    <row r="361" spans="1:10" x14ac:dyDescent="0.25">
      <c r="A361" s="3" t="s">
        <v>398</v>
      </c>
      <c r="B361" s="4">
        <v>43212</v>
      </c>
      <c r="C361">
        <v>19</v>
      </c>
      <c r="D361" t="s">
        <v>50</v>
      </c>
      <c r="E361" t="s">
        <v>2061</v>
      </c>
      <c r="F361" t="s">
        <v>24</v>
      </c>
      <c r="G361" t="s">
        <v>13</v>
      </c>
      <c r="H361">
        <v>199</v>
      </c>
      <c r="I361">
        <v>9</v>
      </c>
      <c r="J361">
        <v>1791</v>
      </c>
    </row>
    <row r="362" spans="1:10" x14ac:dyDescent="0.25">
      <c r="A362" s="3" t="s">
        <v>399</v>
      </c>
      <c r="B362" s="4">
        <v>43212</v>
      </c>
      <c r="C362">
        <v>10</v>
      </c>
      <c r="D362" t="s">
        <v>52</v>
      </c>
      <c r="E362" t="s">
        <v>2060</v>
      </c>
      <c r="F362" t="s">
        <v>20</v>
      </c>
      <c r="G362" t="s">
        <v>27</v>
      </c>
      <c r="H362">
        <v>69</v>
      </c>
      <c r="I362">
        <v>7</v>
      </c>
      <c r="J362">
        <v>483</v>
      </c>
    </row>
    <row r="363" spans="1:10" x14ac:dyDescent="0.25">
      <c r="A363" s="3" t="s">
        <v>400</v>
      </c>
      <c r="B363" s="4">
        <v>43212</v>
      </c>
      <c r="C363">
        <v>5</v>
      </c>
      <c r="D363" t="s">
        <v>54</v>
      </c>
      <c r="E363" t="s">
        <v>2059</v>
      </c>
      <c r="F363" t="s">
        <v>16</v>
      </c>
      <c r="G363" t="s">
        <v>36</v>
      </c>
      <c r="H363">
        <v>399</v>
      </c>
      <c r="I363">
        <v>2</v>
      </c>
      <c r="J363">
        <v>798</v>
      </c>
    </row>
    <row r="364" spans="1:10" x14ac:dyDescent="0.25">
      <c r="A364" s="3" t="s">
        <v>401</v>
      </c>
      <c r="B364" s="4">
        <v>43212</v>
      </c>
      <c r="C364">
        <v>5</v>
      </c>
      <c r="D364" t="s">
        <v>54</v>
      </c>
      <c r="E364" t="s">
        <v>2057</v>
      </c>
      <c r="F364" t="s">
        <v>16</v>
      </c>
      <c r="G364" t="s">
        <v>21</v>
      </c>
      <c r="H364">
        <v>159</v>
      </c>
      <c r="I364">
        <v>5</v>
      </c>
      <c r="J364">
        <v>795</v>
      </c>
    </row>
    <row r="365" spans="1:10" x14ac:dyDescent="0.25">
      <c r="A365" s="3" t="s">
        <v>402</v>
      </c>
      <c r="B365" s="4">
        <v>43212</v>
      </c>
      <c r="C365">
        <v>16</v>
      </c>
      <c r="D365" t="s">
        <v>26</v>
      </c>
      <c r="E365" t="s">
        <v>2062</v>
      </c>
      <c r="F365" t="s">
        <v>24</v>
      </c>
      <c r="G365" t="s">
        <v>21</v>
      </c>
      <c r="H365">
        <v>159</v>
      </c>
      <c r="I365">
        <v>9</v>
      </c>
      <c r="J365">
        <v>1431</v>
      </c>
    </row>
    <row r="366" spans="1:10" x14ac:dyDescent="0.25">
      <c r="A366" s="3" t="s">
        <v>403</v>
      </c>
      <c r="B366" s="4">
        <v>43213</v>
      </c>
      <c r="C366">
        <v>7</v>
      </c>
      <c r="D366" t="s">
        <v>80</v>
      </c>
      <c r="E366" t="s">
        <v>2060</v>
      </c>
      <c r="F366" t="s">
        <v>20</v>
      </c>
      <c r="G366" t="s">
        <v>17</v>
      </c>
      <c r="H366">
        <v>289</v>
      </c>
      <c r="I366">
        <v>9</v>
      </c>
      <c r="J366">
        <v>2601</v>
      </c>
    </row>
    <row r="367" spans="1:10" x14ac:dyDescent="0.25">
      <c r="A367" s="3" t="s">
        <v>404</v>
      </c>
      <c r="B367" s="4">
        <v>43213</v>
      </c>
      <c r="C367">
        <v>7</v>
      </c>
      <c r="D367" t="s">
        <v>80</v>
      </c>
      <c r="E367" t="s">
        <v>2063</v>
      </c>
      <c r="F367" t="s">
        <v>20</v>
      </c>
      <c r="G367" t="s">
        <v>27</v>
      </c>
      <c r="H367">
        <v>69</v>
      </c>
      <c r="I367">
        <v>0</v>
      </c>
      <c r="J367">
        <v>0</v>
      </c>
    </row>
    <row r="368" spans="1:10" x14ac:dyDescent="0.25">
      <c r="A368" s="3" t="s">
        <v>405</v>
      </c>
      <c r="B368" s="4">
        <v>43214</v>
      </c>
      <c r="C368">
        <v>7</v>
      </c>
      <c r="D368" t="s">
        <v>80</v>
      </c>
      <c r="E368" t="s">
        <v>2060</v>
      </c>
      <c r="F368" t="s">
        <v>20</v>
      </c>
      <c r="G368" t="s">
        <v>17</v>
      </c>
      <c r="H368">
        <v>289</v>
      </c>
      <c r="I368">
        <v>2</v>
      </c>
      <c r="J368">
        <v>578</v>
      </c>
    </row>
    <row r="369" spans="1:10" x14ac:dyDescent="0.25">
      <c r="A369" s="3" t="s">
        <v>406</v>
      </c>
      <c r="B369" s="4">
        <v>43214</v>
      </c>
      <c r="C369">
        <v>8</v>
      </c>
      <c r="D369" t="s">
        <v>40</v>
      </c>
      <c r="E369" t="s">
        <v>2060</v>
      </c>
      <c r="F369" t="s">
        <v>20</v>
      </c>
      <c r="G369" t="s">
        <v>17</v>
      </c>
      <c r="H369">
        <v>289</v>
      </c>
      <c r="I369">
        <v>6</v>
      </c>
      <c r="J369">
        <v>1734</v>
      </c>
    </row>
    <row r="370" spans="1:10" x14ac:dyDescent="0.25">
      <c r="A370" s="3" t="s">
        <v>407</v>
      </c>
      <c r="B370" s="4">
        <v>43214</v>
      </c>
      <c r="C370">
        <v>6</v>
      </c>
      <c r="D370" t="s">
        <v>42</v>
      </c>
      <c r="E370" t="s">
        <v>2063</v>
      </c>
      <c r="F370" t="s">
        <v>20</v>
      </c>
      <c r="G370" t="s">
        <v>21</v>
      </c>
      <c r="H370">
        <v>159</v>
      </c>
      <c r="I370">
        <v>7</v>
      </c>
      <c r="J370">
        <v>1113</v>
      </c>
    </row>
    <row r="371" spans="1:10" x14ac:dyDescent="0.25">
      <c r="A371" s="3" t="s">
        <v>408</v>
      </c>
      <c r="B371" s="4">
        <v>43214</v>
      </c>
      <c r="C371">
        <v>15</v>
      </c>
      <c r="D371" t="s">
        <v>110</v>
      </c>
      <c r="E371" t="s">
        <v>2059</v>
      </c>
      <c r="F371" t="s">
        <v>12</v>
      </c>
      <c r="G371" t="s">
        <v>13</v>
      </c>
      <c r="H371">
        <v>199</v>
      </c>
      <c r="I371">
        <v>4</v>
      </c>
      <c r="J371">
        <v>796</v>
      </c>
    </row>
    <row r="372" spans="1:10" x14ac:dyDescent="0.25">
      <c r="A372" s="3" t="s">
        <v>409</v>
      </c>
      <c r="B372" s="4">
        <v>43214</v>
      </c>
      <c r="C372">
        <v>18</v>
      </c>
      <c r="D372" t="s">
        <v>23</v>
      </c>
      <c r="E372" t="s">
        <v>2062</v>
      </c>
      <c r="F372" t="s">
        <v>24</v>
      </c>
      <c r="G372" t="s">
        <v>21</v>
      </c>
      <c r="H372">
        <v>159</v>
      </c>
      <c r="I372">
        <v>8</v>
      </c>
      <c r="J372">
        <v>1272</v>
      </c>
    </row>
    <row r="373" spans="1:10" x14ac:dyDescent="0.25">
      <c r="A373" s="3" t="s">
        <v>410</v>
      </c>
      <c r="B373" s="4">
        <v>43214</v>
      </c>
      <c r="C373">
        <v>7</v>
      </c>
      <c r="D373" t="s">
        <v>80</v>
      </c>
      <c r="E373" t="s">
        <v>2060</v>
      </c>
      <c r="F373" t="s">
        <v>20</v>
      </c>
      <c r="G373" t="s">
        <v>17</v>
      </c>
      <c r="H373">
        <v>289</v>
      </c>
      <c r="I373">
        <v>8</v>
      </c>
      <c r="J373">
        <v>2312</v>
      </c>
    </row>
    <row r="374" spans="1:10" x14ac:dyDescent="0.25">
      <c r="A374" s="3" t="s">
        <v>411</v>
      </c>
      <c r="B374" s="4">
        <v>43214</v>
      </c>
      <c r="C374">
        <v>15</v>
      </c>
      <c r="D374" t="s">
        <v>110</v>
      </c>
      <c r="E374" t="s">
        <v>2058</v>
      </c>
      <c r="F374" t="s">
        <v>12</v>
      </c>
      <c r="G374" t="s">
        <v>13</v>
      </c>
      <c r="H374">
        <v>199</v>
      </c>
      <c r="I374">
        <v>6</v>
      </c>
      <c r="J374">
        <v>1194</v>
      </c>
    </row>
    <row r="375" spans="1:10" x14ac:dyDescent="0.25">
      <c r="A375" s="3" t="s">
        <v>412</v>
      </c>
      <c r="B375" s="4">
        <v>43215</v>
      </c>
      <c r="C375">
        <v>5</v>
      </c>
      <c r="D375" t="s">
        <v>54</v>
      </c>
      <c r="E375" t="s">
        <v>2059</v>
      </c>
      <c r="F375" t="s">
        <v>16</v>
      </c>
      <c r="G375" t="s">
        <v>36</v>
      </c>
      <c r="H375">
        <v>399</v>
      </c>
      <c r="I375">
        <v>3</v>
      </c>
      <c r="J375">
        <v>1197</v>
      </c>
    </row>
    <row r="376" spans="1:10" x14ac:dyDescent="0.25">
      <c r="A376" s="3" t="s">
        <v>413</v>
      </c>
      <c r="B376" s="4">
        <v>43215</v>
      </c>
      <c r="C376">
        <v>15</v>
      </c>
      <c r="D376" t="s">
        <v>110</v>
      </c>
      <c r="E376" t="s">
        <v>2059</v>
      </c>
      <c r="F376" t="s">
        <v>12</v>
      </c>
      <c r="G376" t="s">
        <v>21</v>
      </c>
      <c r="H376">
        <v>159</v>
      </c>
      <c r="I376">
        <v>4</v>
      </c>
      <c r="J376">
        <v>636</v>
      </c>
    </row>
    <row r="377" spans="1:10" x14ac:dyDescent="0.25">
      <c r="A377" s="3" t="s">
        <v>414</v>
      </c>
      <c r="B377" s="4">
        <v>43215</v>
      </c>
      <c r="C377">
        <v>16</v>
      </c>
      <c r="D377" t="s">
        <v>26</v>
      </c>
      <c r="E377" t="s">
        <v>2062</v>
      </c>
      <c r="F377" t="s">
        <v>24</v>
      </c>
      <c r="G377" t="s">
        <v>27</v>
      </c>
      <c r="H377">
        <v>69</v>
      </c>
      <c r="I377">
        <v>3</v>
      </c>
      <c r="J377">
        <v>207</v>
      </c>
    </row>
    <row r="378" spans="1:10" x14ac:dyDescent="0.25">
      <c r="A378" s="3" t="s">
        <v>415</v>
      </c>
      <c r="B378" s="4">
        <v>43215</v>
      </c>
      <c r="C378">
        <v>12</v>
      </c>
      <c r="D378" t="s">
        <v>59</v>
      </c>
      <c r="E378" t="s">
        <v>2059</v>
      </c>
      <c r="F378" t="s">
        <v>12</v>
      </c>
      <c r="G378" t="s">
        <v>13</v>
      </c>
      <c r="H378">
        <v>199</v>
      </c>
      <c r="I378">
        <v>6</v>
      </c>
      <c r="J378">
        <v>1194</v>
      </c>
    </row>
    <row r="379" spans="1:10" x14ac:dyDescent="0.25">
      <c r="A379" s="3" t="s">
        <v>416</v>
      </c>
      <c r="B379" s="4">
        <v>43215</v>
      </c>
      <c r="C379">
        <v>11</v>
      </c>
      <c r="D379" t="s">
        <v>11</v>
      </c>
      <c r="E379" t="s">
        <v>2058</v>
      </c>
      <c r="F379" t="s">
        <v>12</v>
      </c>
      <c r="G379" t="s">
        <v>36</v>
      </c>
      <c r="H379">
        <v>399</v>
      </c>
      <c r="I379">
        <v>3</v>
      </c>
      <c r="J379">
        <v>1197</v>
      </c>
    </row>
    <row r="380" spans="1:10" x14ac:dyDescent="0.25">
      <c r="A380" s="3" t="s">
        <v>417</v>
      </c>
      <c r="B380" s="4">
        <v>43215</v>
      </c>
      <c r="C380">
        <v>15</v>
      </c>
      <c r="D380" t="s">
        <v>110</v>
      </c>
      <c r="E380" t="s">
        <v>2058</v>
      </c>
      <c r="F380" t="s">
        <v>12</v>
      </c>
      <c r="G380" t="s">
        <v>21</v>
      </c>
      <c r="H380">
        <v>159</v>
      </c>
      <c r="I380">
        <v>0</v>
      </c>
      <c r="J380">
        <v>0</v>
      </c>
    </row>
    <row r="381" spans="1:10" x14ac:dyDescent="0.25">
      <c r="A381" s="3" t="s">
        <v>418</v>
      </c>
      <c r="B381" s="4">
        <v>43216</v>
      </c>
      <c r="C381">
        <v>19</v>
      </c>
      <c r="D381" t="s">
        <v>50</v>
      </c>
      <c r="E381" t="s">
        <v>2062</v>
      </c>
      <c r="F381" t="s">
        <v>24</v>
      </c>
      <c r="G381" t="s">
        <v>21</v>
      </c>
      <c r="H381">
        <v>159</v>
      </c>
      <c r="I381">
        <v>5</v>
      </c>
      <c r="J381">
        <v>795</v>
      </c>
    </row>
    <row r="382" spans="1:10" x14ac:dyDescent="0.25">
      <c r="A382" s="3" t="s">
        <v>419</v>
      </c>
      <c r="B382" s="4">
        <v>43217</v>
      </c>
      <c r="C382">
        <v>5</v>
      </c>
      <c r="D382" t="s">
        <v>54</v>
      </c>
      <c r="E382" t="s">
        <v>2059</v>
      </c>
      <c r="F382" t="s">
        <v>16</v>
      </c>
      <c r="G382" t="s">
        <v>27</v>
      </c>
      <c r="H382">
        <v>69</v>
      </c>
      <c r="I382">
        <v>5</v>
      </c>
      <c r="J382">
        <v>345</v>
      </c>
    </row>
    <row r="383" spans="1:10" x14ac:dyDescent="0.25">
      <c r="A383" s="3" t="s">
        <v>420</v>
      </c>
      <c r="B383" s="4">
        <v>43218</v>
      </c>
      <c r="C383">
        <v>7</v>
      </c>
      <c r="D383" t="s">
        <v>80</v>
      </c>
      <c r="E383" t="s">
        <v>2063</v>
      </c>
      <c r="F383" t="s">
        <v>20</v>
      </c>
      <c r="G383" t="s">
        <v>27</v>
      </c>
      <c r="H383">
        <v>69</v>
      </c>
      <c r="I383">
        <v>8</v>
      </c>
      <c r="J383">
        <v>552</v>
      </c>
    </row>
    <row r="384" spans="1:10" x14ac:dyDescent="0.25">
      <c r="A384" s="3" t="s">
        <v>421</v>
      </c>
      <c r="B384" s="4">
        <v>43218</v>
      </c>
      <c r="C384">
        <v>2</v>
      </c>
      <c r="D384" t="s">
        <v>98</v>
      </c>
      <c r="E384" t="s">
        <v>2059</v>
      </c>
      <c r="F384" t="s">
        <v>16</v>
      </c>
      <c r="G384" t="s">
        <v>21</v>
      </c>
      <c r="H384">
        <v>159</v>
      </c>
      <c r="I384">
        <v>7</v>
      </c>
      <c r="J384">
        <v>1113</v>
      </c>
    </row>
    <row r="385" spans="1:10" x14ac:dyDescent="0.25">
      <c r="A385" s="3" t="s">
        <v>422</v>
      </c>
      <c r="B385" s="4">
        <v>43218</v>
      </c>
      <c r="C385">
        <v>1</v>
      </c>
      <c r="D385" t="s">
        <v>15</v>
      </c>
      <c r="E385" t="s">
        <v>2057</v>
      </c>
      <c r="F385" t="s">
        <v>16</v>
      </c>
      <c r="G385" t="s">
        <v>21</v>
      </c>
      <c r="H385">
        <v>159</v>
      </c>
      <c r="I385">
        <v>5</v>
      </c>
      <c r="J385">
        <v>795</v>
      </c>
    </row>
    <row r="386" spans="1:10" x14ac:dyDescent="0.25">
      <c r="A386" s="3" t="s">
        <v>423</v>
      </c>
      <c r="B386" s="4">
        <v>43218</v>
      </c>
      <c r="C386">
        <v>17</v>
      </c>
      <c r="D386" t="s">
        <v>31</v>
      </c>
      <c r="E386" t="s">
        <v>2062</v>
      </c>
      <c r="F386" t="s">
        <v>24</v>
      </c>
      <c r="G386" t="s">
        <v>17</v>
      </c>
      <c r="H386">
        <v>289</v>
      </c>
      <c r="I386">
        <v>3</v>
      </c>
      <c r="J386">
        <v>867</v>
      </c>
    </row>
    <row r="387" spans="1:10" x14ac:dyDescent="0.25">
      <c r="A387" s="3" t="s">
        <v>424</v>
      </c>
      <c r="B387" s="4">
        <v>43218</v>
      </c>
      <c r="C387">
        <v>3</v>
      </c>
      <c r="D387" t="s">
        <v>38</v>
      </c>
      <c r="E387" t="s">
        <v>2059</v>
      </c>
      <c r="F387" t="s">
        <v>16</v>
      </c>
      <c r="G387" t="s">
        <v>36</v>
      </c>
      <c r="H387">
        <v>399</v>
      </c>
      <c r="I387">
        <v>2</v>
      </c>
      <c r="J387">
        <v>798</v>
      </c>
    </row>
    <row r="388" spans="1:10" x14ac:dyDescent="0.25">
      <c r="A388" s="3" t="s">
        <v>425</v>
      </c>
      <c r="B388" s="4">
        <v>43218</v>
      </c>
      <c r="C388">
        <v>9</v>
      </c>
      <c r="D388" t="s">
        <v>19</v>
      </c>
      <c r="E388" t="s">
        <v>2063</v>
      </c>
      <c r="F388" t="s">
        <v>20</v>
      </c>
      <c r="G388" t="s">
        <v>21</v>
      </c>
      <c r="H388">
        <v>159</v>
      </c>
      <c r="I388">
        <v>8</v>
      </c>
      <c r="J388">
        <v>1272</v>
      </c>
    </row>
    <row r="389" spans="1:10" x14ac:dyDescent="0.25">
      <c r="A389" s="3" t="s">
        <v>426</v>
      </c>
      <c r="B389" s="4">
        <v>43218</v>
      </c>
      <c r="C389">
        <v>20</v>
      </c>
      <c r="D389" t="s">
        <v>35</v>
      </c>
      <c r="E389" t="s">
        <v>2062</v>
      </c>
      <c r="F389" t="s">
        <v>24</v>
      </c>
      <c r="G389" t="s">
        <v>27</v>
      </c>
      <c r="H389">
        <v>69</v>
      </c>
      <c r="I389">
        <v>4</v>
      </c>
      <c r="J389">
        <v>276</v>
      </c>
    </row>
    <row r="390" spans="1:10" x14ac:dyDescent="0.25">
      <c r="A390" s="3" t="s">
        <v>427</v>
      </c>
      <c r="B390" s="4">
        <v>43218</v>
      </c>
      <c r="C390">
        <v>13</v>
      </c>
      <c r="D390" t="s">
        <v>29</v>
      </c>
      <c r="E390" t="s">
        <v>2059</v>
      </c>
      <c r="F390" t="s">
        <v>12</v>
      </c>
      <c r="G390" t="s">
        <v>17</v>
      </c>
      <c r="H390">
        <v>289</v>
      </c>
      <c r="I390">
        <v>3</v>
      </c>
      <c r="J390">
        <v>867</v>
      </c>
    </row>
    <row r="391" spans="1:10" x14ac:dyDescent="0.25">
      <c r="A391" s="3" t="s">
        <v>428</v>
      </c>
      <c r="B391" s="4">
        <v>43218</v>
      </c>
      <c r="C391">
        <v>1</v>
      </c>
      <c r="D391" t="s">
        <v>15</v>
      </c>
      <c r="E391" t="s">
        <v>2057</v>
      </c>
      <c r="F391" t="s">
        <v>16</v>
      </c>
      <c r="G391" t="s">
        <v>17</v>
      </c>
      <c r="H391">
        <v>289</v>
      </c>
      <c r="I391">
        <v>4</v>
      </c>
      <c r="J391">
        <v>1156</v>
      </c>
    </row>
    <row r="392" spans="1:10" x14ac:dyDescent="0.25">
      <c r="A392" s="3" t="s">
        <v>429</v>
      </c>
      <c r="B392" s="4">
        <v>43218</v>
      </c>
      <c r="C392">
        <v>10</v>
      </c>
      <c r="D392" t="s">
        <v>52</v>
      </c>
      <c r="E392" t="s">
        <v>2063</v>
      </c>
      <c r="F392" t="s">
        <v>20</v>
      </c>
      <c r="G392" t="s">
        <v>13</v>
      </c>
      <c r="H392">
        <v>199</v>
      </c>
      <c r="I392">
        <v>0</v>
      </c>
      <c r="J392">
        <v>0</v>
      </c>
    </row>
    <row r="393" spans="1:10" x14ac:dyDescent="0.25">
      <c r="A393" s="3" t="s">
        <v>430</v>
      </c>
      <c r="B393" s="4">
        <v>43219</v>
      </c>
      <c r="C393">
        <v>8</v>
      </c>
      <c r="D393" t="s">
        <v>40</v>
      </c>
      <c r="E393" t="s">
        <v>2060</v>
      </c>
      <c r="F393" t="s">
        <v>20</v>
      </c>
      <c r="G393" t="s">
        <v>17</v>
      </c>
      <c r="H393">
        <v>289</v>
      </c>
      <c r="I393">
        <v>0</v>
      </c>
      <c r="J393">
        <v>0</v>
      </c>
    </row>
    <row r="394" spans="1:10" x14ac:dyDescent="0.25">
      <c r="A394" s="3" t="s">
        <v>431</v>
      </c>
      <c r="B394" s="4">
        <v>43219</v>
      </c>
      <c r="C394">
        <v>14</v>
      </c>
      <c r="D394" t="s">
        <v>33</v>
      </c>
      <c r="E394" t="s">
        <v>2059</v>
      </c>
      <c r="F394" t="s">
        <v>12</v>
      </c>
      <c r="G394" t="s">
        <v>27</v>
      </c>
      <c r="H394">
        <v>69</v>
      </c>
      <c r="I394">
        <v>7</v>
      </c>
      <c r="J394">
        <v>483</v>
      </c>
    </row>
    <row r="395" spans="1:10" x14ac:dyDescent="0.25">
      <c r="A395" s="3" t="s">
        <v>432</v>
      </c>
      <c r="B395" s="4">
        <v>43220</v>
      </c>
      <c r="C395">
        <v>18</v>
      </c>
      <c r="D395" t="s">
        <v>23</v>
      </c>
      <c r="E395" t="s">
        <v>2061</v>
      </c>
      <c r="F395" t="s">
        <v>24</v>
      </c>
      <c r="G395" t="s">
        <v>13</v>
      </c>
      <c r="H395">
        <v>199</v>
      </c>
      <c r="I395">
        <v>3</v>
      </c>
      <c r="J395">
        <v>597</v>
      </c>
    </row>
    <row r="396" spans="1:10" x14ac:dyDescent="0.25">
      <c r="A396" s="3" t="s">
        <v>433</v>
      </c>
      <c r="B396" s="4">
        <v>43221</v>
      </c>
      <c r="C396">
        <v>18</v>
      </c>
      <c r="D396" t="s">
        <v>23</v>
      </c>
      <c r="E396" t="s">
        <v>2061</v>
      </c>
      <c r="F396" t="s">
        <v>24</v>
      </c>
      <c r="G396" t="s">
        <v>27</v>
      </c>
      <c r="H396">
        <v>69</v>
      </c>
      <c r="I396">
        <v>3</v>
      </c>
      <c r="J396">
        <v>207</v>
      </c>
    </row>
    <row r="397" spans="1:10" x14ac:dyDescent="0.25">
      <c r="A397" s="3" t="s">
        <v>434</v>
      </c>
      <c r="B397" s="4">
        <v>43222</v>
      </c>
      <c r="C397">
        <v>14</v>
      </c>
      <c r="D397" t="s">
        <v>33</v>
      </c>
      <c r="E397" t="s">
        <v>2059</v>
      </c>
      <c r="F397" t="s">
        <v>12</v>
      </c>
      <c r="G397" t="s">
        <v>21</v>
      </c>
      <c r="H397">
        <v>159</v>
      </c>
      <c r="I397">
        <v>5</v>
      </c>
      <c r="J397">
        <v>795</v>
      </c>
    </row>
    <row r="398" spans="1:10" x14ac:dyDescent="0.25">
      <c r="A398" s="3" t="s">
        <v>435</v>
      </c>
      <c r="B398" s="4">
        <v>43222</v>
      </c>
      <c r="C398">
        <v>19</v>
      </c>
      <c r="D398" t="s">
        <v>50</v>
      </c>
      <c r="E398" t="s">
        <v>2062</v>
      </c>
      <c r="F398" t="s">
        <v>24</v>
      </c>
      <c r="G398" t="s">
        <v>17</v>
      </c>
      <c r="H398">
        <v>289</v>
      </c>
      <c r="I398">
        <v>1</v>
      </c>
      <c r="J398">
        <v>289</v>
      </c>
    </row>
    <row r="399" spans="1:10" x14ac:dyDescent="0.25">
      <c r="A399" s="3" t="s">
        <v>436</v>
      </c>
      <c r="B399" s="4">
        <v>43223</v>
      </c>
      <c r="C399">
        <v>18</v>
      </c>
      <c r="D399" t="s">
        <v>23</v>
      </c>
      <c r="E399" t="s">
        <v>2062</v>
      </c>
      <c r="F399" t="s">
        <v>24</v>
      </c>
      <c r="G399" t="s">
        <v>21</v>
      </c>
      <c r="H399">
        <v>159</v>
      </c>
      <c r="I399">
        <v>0</v>
      </c>
      <c r="J399">
        <v>0</v>
      </c>
    </row>
    <row r="400" spans="1:10" x14ac:dyDescent="0.25">
      <c r="A400" s="3" t="s">
        <v>437</v>
      </c>
      <c r="B400" s="4">
        <v>43223</v>
      </c>
      <c r="C400">
        <v>5</v>
      </c>
      <c r="D400" t="s">
        <v>54</v>
      </c>
      <c r="E400" t="s">
        <v>2057</v>
      </c>
      <c r="F400" t="s">
        <v>16</v>
      </c>
      <c r="G400" t="s">
        <v>36</v>
      </c>
      <c r="H400">
        <v>399</v>
      </c>
      <c r="I400">
        <v>7</v>
      </c>
      <c r="J400">
        <v>2793</v>
      </c>
    </row>
    <row r="401" spans="1:10" x14ac:dyDescent="0.25">
      <c r="A401" s="3" t="s">
        <v>438</v>
      </c>
      <c r="B401" s="4">
        <v>43223</v>
      </c>
      <c r="C401">
        <v>19</v>
      </c>
      <c r="D401" t="s">
        <v>50</v>
      </c>
      <c r="E401" t="s">
        <v>2061</v>
      </c>
      <c r="F401" t="s">
        <v>24</v>
      </c>
      <c r="G401" t="s">
        <v>17</v>
      </c>
      <c r="H401">
        <v>289</v>
      </c>
      <c r="I401">
        <v>6</v>
      </c>
      <c r="J401">
        <v>1734</v>
      </c>
    </row>
    <row r="402" spans="1:10" x14ac:dyDescent="0.25">
      <c r="A402" s="3" t="s">
        <v>439</v>
      </c>
      <c r="B402" s="4">
        <v>43224</v>
      </c>
      <c r="C402">
        <v>5</v>
      </c>
      <c r="D402" t="s">
        <v>54</v>
      </c>
      <c r="E402" t="s">
        <v>2059</v>
      </c>
      <c r="F402" t="s">
        <v>16</v>
      </c>
      <c r="G402" t="s">
        <v>27</v>
      </c>
      <c r="H402">
        <v>69</v>
      </c>
      <c r="I402">
        <v>0</v>
      </c>
      <c r="J402">
        <v>0</v>
      </c>
    </row>
    <row r="403" spans="1:10" x14ac:dyDescent="0.25">
      <c r="A403" s="3" t="s">
        <v>440</v>
      </c>
      <c r="B403" s="4">
        <v>43225</v>
      </c>
      <c r="C403">
        <v>16</v>
      </c>
      <c r="D403" t="s">
        <v>26</v>
      </c>
      <c r="E403" t="s">
        <v>2062</v>
      </c>
      <c r="F403" t="s">
        <v>24</v>
      </c>
      <c r="G403" t="s">
        <v>17</v>
      </c>
      <c r="H403">
        <v>289</v>
      </c>
      <c r="I403">
        <v>8</v>
      </c>
      <c r="J403">
        <v>2312</v>
      </c>
    </row>
    <row r="404" spans="1:10" x14ac:dyDescent="0.25">
      <c r="A404" s="3" t="s">
        <v>441</v>
      </c>
      <c r="B404" s="4">
        <v>43225</v>
      </c>
      <c r="C404">
        <v>12</v>
      </c>
      <c r="D404" t="s">
        <v>59</v>
      </c>
      <c r="E404" t="s">
        <v>2059</v>
      </c>
      <c r="F404" t="s">
        <v>12</v>
      </c>
      <c r="G404" t="s">
        <v>36</v>
      </c>
      <c r="H404">
        <v>399</v>
      </c>
      <c r="I404">
        <v>6</v>
      </c>
      <c r="J404">
        <v>2394</v>
      </c>
    </row>
    <row r="405" spans="1:10" x14ac:dyDescent="0.25">
      <c r="A405" s="3" t="s">
        <v>442</v>
      </c>
      <c r="B405" s="4">
        <v>43226</v>
      </c>
      <c r="C405">
        <v>5</v>
      </c>
      <c r="D405" t="s">
        <v>54</v>
      </c>
      <c r="E405" t="s">
        <v>2059</v>
      </c>
      <c r="F405" t="s">
        <v>16</v>
      </c>
      <c r="G405" t="s">
        <v>21</v>
      </c>
      <c r="H405">
        <v>159</v>
      </c>
      <c r="I405">
        <v>9</v>
      </c>
      <c r="J405">
        <v>1431</v>
      </c>
    </row>
    <row r="406" spans="1:10" x14ac:dyDescent="0.25">
      <c r="A406" s="3" t="s">
        <v>443</v>
      </c>
      <c r="B406" s="4">
        <v>43226</v>
      </c>
      <c r="C406">
        <v>1</v>
      </c>
      <c r="D406" t="s">
        <v>15</v>
      </c>
      <c r="E406" t="s">
        <v>2059</v>
      </c>
      <c r="F406" t="s">
        <v>16</v>
      </c>
      <c r="G406" t="s">
        <v>21</v>
      </c>
      <c r="H406">
        <v>159</v>
      </c>
      <c r="I406">
        <v>5</v>
      </c>
      <c r="J406">
        <v>795</v>
      </c>
    </row>
    <row r="407" spans="1:10" x14ac:dyDescent="0.25">
      <c r="A407" s="3" t="s">
        <v>444</v>
      </c>
      <c r="B407" s="4">
        <v>43226</v>
      </c>
      <c r="C407">
        <v>6</v>
      </c>
      <c r="D407" t="s">
        <v>42</v>
      </c>
      <c r="E407" t="s">
        <v>2063</v>
      </c>
      <c r="F407" t="s">
        <v>20</v>
      </c>
      <c r="G407" t="s">
        <v>21</v>
      </c>
      <c r="H407">
        <v>159</v>
      </c>
      <c r="I407">
        <v>8</v>
      </c>
      <c r="J407">
        <v>1272</v>
      </c>
    </row>
    <row r="408" spans="1:10" x14ac:dyDescent="0.25">
      <c r="A408" s="3" t="s">
        <v>445</v>
      </c>
      <c r="B408" s="4">
        <v>43226</v>
      </c>
      <c r="C408">
        <v>16</v>
      </c>
      <c r="D408" t="s">
        <v>26</v>
      </c>
      <c r="E408" t="s">
        <v>2062</v>
      </c>
      <c r="F408" t="s">
        <v>24</v>
      </c>
      <c r="G408" t="s">
        <v>27</v>
      </c>
      <c r="H408">
        <v>69</v>
      </c>
      <c r="I408">
        <v>7</v>
      </c>
      <c r="J408">
        <v>483</v>
      </c>
    </row>
    <row r="409" spans="1:10" x14ac:dyDescent="0.25">
      <c r="A409" s="3" t="s">
        <v>446</v>
      </c>
      <c r="B409" s="4">
        <v>43226</v>
      </c>
      <c r="C409">
        <v>4</v>
      </c>
      <c r="D409" t="s">
        <v>45</v>
      </c>
      <c r="E409" t="s">
        <v>2057</v>
      </c>
      <c r="F409" t="s">
        <v>16</v>
      </c>
      <c r="G409" t="s">
        <v>17</v>
      </c>
      <c r="H409">
        <v>289</v>
      </c>
      <c r="I409">
        <v>6</v>
      </c>
      <c r="J409">
        <v>1734</v>
      </c>
    </row>
    <row r="410" spans="1:10" x14ac:dyDescent="0.25">
      <c r="A410" s="3" t="s">
        <v>447</v>
      </c>
      <c r="B410" s="4">
        <v>43226</v>
      </c>
      <c r="C410">
        <v>16</v>
      </c>
      <c r="D410" t="s">
        <v>26</v>
      </c>
      <c r="E410" t="s">
        <v>2061</v>
      </c>
      <c r="F410" t="s">
        <v>24</v>
      </c>
      <c r="G410" t="s">
        <v>13</v>
      </c>
      <c r="H410">
        <v>199</v>
      </c>
      <c r="I410">
        <v>3</v>
      </c>
      <c r="J410">
        <v>597</v>
      </c>
    </row>
    <row r="411" spans="1:10" x14ac:dyDescent="0.25">
      <c r="A411" s="3" t="s">
        <v>448</v>
      </c>
      <c r="B411" s="4">
        <v>43226</v>
      </c>
      <c r="C411">
        <v>16</v>
      </c>
      <c r="D411" t="s">
        <v>26</v>
      </c>
      <c r="E411" t="s">
        <v>2062</v>
      </c>
      <c r="F411" t="s">
        <v>24</v>
      </c>
      <c r="G411" t="s">
        <v>21</v>
      </c>
      <c r="H411">
        <v>159</v>
      </c>
      <c r="I411">
        <v>4</v>
      </c>
      <c r="J411">
        <v>636</v>
      </c>
    </row>
    <row r="412" spans="1:10" x14ac:dyDescent="0.25">
      <c r="A412" s="3" t="s">
        <v>449</v>
      </c>
      <c r="B412" s="4">
        <v>43226</v>
      </c>
      <c r="C412">
        <v>8</v>
      </c>
      <c r="D412" t="s">
        <v>40</v>
      </c>
      <c r="E412" t="s">
        <v>2063</v>
      </c>
      <c r="F412" t="s">
        <v>20</v>
      </c>
      <c r="G412" t="s">
        <v>21</v>
      </c>
      <c r="H412">
        <v>159</v>
      </c>
      <c r="I412">
        <v>4</v>
      </c>
      <c r="J412">
        <v>636</v>
      </c>
    </row>
    <row r="413" spans="1:10" x14ac:dyDescent="0.25">
      <c r="A413" s="3" t="s">
        <v>450</v>
      </c>
      <c r="B413" s="4">
        <v>43226</v>
      </c>
      <c r="C413">
        <v>13</v>
      </c>
      <c r="D413" t="s">
        <v>29</v>
      </c>
      <c r="E413" t="s">
        <v>2058</v>
      </c>
      <c r="F413" t="s">
        <v>12</v>
      </c>
      <c r="G413" t="s">
        <v>27</v>
      </c>
      <c r="H413">
        <v>69</v>
      </c>
      <c r="I413">
        <v>7</v>
      </c>
      <c r="J413">
        <v>483</v>
      </c>
    </row>
    <row r="414" spans="1:10" x14ac:dyDescent="0.25">
      <c r="A414" s="3" t="s">
        <v>451</v>
      </c>
      <c r="B414" s="4">
        <v>43226</v>
      </c>
      <c r="C414">
        <v>3</v>
      </c>
      <c r="D414" t="s">
        <v>38</v>
      </c>
      <c r="E414" t="s">
        <v>2057</v>
      </c>
      <c r="F414" t="s">
        <v>16</v>
      </c>
      <c r="G414" t="s">
        <v>13</v>
      </c>
      <c r="H414">
        <v>199</v>
      </c>
      <c r="I414">
        <v>1</v>
      </c>
      <c r="J414">
        <v>199</v>
      </c>
    </row>
    <row r="415" spans="1:10" x14ac:dyDescent="0.25">
      <c r="A415" s="3" t="s">
        <v>452</v>
      </c>
      <c r="B415" s="4">
        <v>43227</v>
      </c>
      <c r="C415">
        <v>19</v>
      </c>
      <c r="D415" t="s">
        <v>50</v>
      </c>
      <c r="E415" t="s">
        <v>2061</v>
      </c>
      <c r="F415" t="s">
        <v>24</v>
      </c>
      <c r="G415" t="s">
        <v>27</v>
      </c>
      <c r="H415">
        <v>69</v>
      </c>
      <c r="I415">
        <v>6</v>
      </c>
      <c r="J415">
        <v>414</v>
      </c>
    </row>
    <row r="416" spans="1:10" x14ac:dyDescent="0.25">
      <c r="A416" s="3" t="s">
        <v>453</v>
      </c>
      <c r="B416" s="4">
        <v>43228</v>
      </c>
      <c r="C416">
        <v>17</v>
      </c>
      <c r="D416" t="s">
        <v>31</v>
      </c>
      <c r="E416" t="s">
        <v>2062</v>
      </c>
      <c r="F416" t="s">
        <v>24</v>
      </c>
      <c r="G416" t="s">
        <v>21</v>
      </c>
      <c r="H416">
        <v>159</v>
      </c>
      <c r="I416">
        <v>7</v>
      </c>
      <c r="J416">
        <v>1113</v>
      </c>
    </row>
    <row r="417" spans="1:10" x14ac:dyDescent="0.25">
      <c r="A417" s="3" t="s">
        <v>454</v>
      </c>
      <c r="B417" s="4">
        <v>43228</v>
      </c>
      <c r="C417">
        <v>13</v>
      </c>
      <c r="D417" t="s">
        <v>29</v>
      </c>
      <c r="E417" t="s">
        <v>2058</v>
      </c>
      <c r="F417" t="s">
        <v>12</v>
      </c>
      <c r="G417" t="s">
        <v>13</v>
      </c>
      <c r="H417">
        <v>199</v>
      </c>
      <c r="I417">
        <v>1</v>
      </c>
      <c r="J417">
        <v>199</v>
      </c>
    </row>
    <row r="418" spans="1:10" x14ac:dyDescent="0.25">
      <c r="A418" s="3" t="s">
        <v>455</v>
      </c>
      <c r="B418" s="4">
        <v>43229</v>
      </c>
      <c r="C418">
        <v>2</v>
      </c>
      <c r="D418" t="s">
        <v>98</v>
      </c>
      <c r="E418" t="s">
        <v>2059</v>
      </c>
      <c r="F418" t="s">
        <v>16</v>
      </c>
      <c r="G418" t="s">
        <v>36</v>
      </c>
      <c r="H418">
        <v>399</v>
      </c>
      <c r="I418">
        <v>1</v>
      </c>
      <c r="J418">
        <v>399</v>
      </c>
    </row>
    <row r="419" spans="1:10" x14ac:dyDescent="0.25">
      <c r="A419" s="3" t="s">
        <v>456</v>
      </c>
      <c r="B419" s="4">
        <v>43230</v>
      </c>
      <c r="C419">
        <v>6</v>
      </c>
      <c r="D419" t="s">
        <v>42</v>
      </c>
      <c r="E419" t="s">
        <v>2063</v>
      </c>
      <c r="F419" t="s">
        <v>20</v>
      </c>
      <c r="G419" t="s">
        <v>21</v>
      </c>
      <c r="H419">
        <v>159</v>
      </c>
      <c r="I419">
        <v>9</v>
      </c>
      <c r="J419">
        <v>1431</v>
      </c>
    </row>
    <row r="420" spans="1:10" x14ac:dyDescent="0.25">
      <c r="A420" s="3" t="s">
        <v>457</v>
      </c>
      <c r="B420" s="4">
        <v>43230</v>
      </c>
      <c r="C420">
        <v>14</v>
      </c>
      <c r="D420" t="s">
        <v>33</v>
      </c>
      <c r="E420" t="s">
        <v>2058</v>
      </c>
      <c r="F420" t="s">
        <v>12</v>
      </c>
      <c r="G420" t="s">
        <v>13</v>
      </c>
      <c r="H420">
        <v>199</v>
      </c>
      <c r="I420">
        <v>3</v>
      </c>
      <c r="J420">
        <v>597</v>
      </c>
    </row>
    <row r="421" spans="1:10" x14ac:dyDescent="0.25">
      <c r="A421" s="3" t="s">
        <v>458</v>
      </c>
      <c r="B421" s="4">
        <v>43231</v>
      </c>
      <c r="C421">
        <v>18</v>
      </c>
      <c r="D421" t="s">
        <v>23</v>
      </c>
      <c r="E421" t="s">
        <v>2062</v>
      </c>
      <c r="F421" t="s">
        <v>24</v>
      </c>
      <c r="G421" t="s">
        <v>21</v>
      </c>
      <c r="H421">
        <v>159</v>
      </c>
      <c r="I421">
        <v>9</v>
      </c>
      <c r="J421">
        <v>1431</v>
      </c>
    </row>
    <row r="422" spans="1:10" x14ac:dyDescent="0.25">
      <c r="A422" s="3" t="s">
        <v>459</v>
      </c>
      <c r="B422" s="4">
        <v>43231</v>
      </c>
      <c r="C422">
        <v>6</v>
      </c>
      <c r="D422" t="s">
        <v>42</v>
      </c>
      <c r="E422" t="s">
        <v>2063</v>
      </c>
      <c r="F422" t="s">
        <v>20</v>
      </c>
      <c r="G422" t="s">
        <v>21</v>
      </c>
      <c r="H422">
        <v>159</v>
      </c>
      <c r="I422">
        <v>4</v>
      </c>
      <c r="J422">
        <v>636</v>
      </c>
    </row>
    <row r="423" spans="1:10" x14ac:dyDescent="0.25">
      <c r="A423" s="3" t="s">
        <v>460</v>
      </c>
      <c r="B423" s="4">
        <v>43232</v>
      </c>
      <c r="C423">
        <v>4</v>
      </c>
      <c r="D423" t="s">
        <v>45</v>
      </c>
      <c r="E423" t="s">
        <v>2057</v>
      </c>
      <c r="F423" t="s">
        <v>16</v>
      </c>
      <c r="G423" t="s">
        <v>21</v>
      </c>
      <c r="H423">
        <v>159</v>
      </c>
      <c r="I423">
        <v>9</v>
      </c>
      <c r="J423">
        <v>1431</v>
      </c>
    </row>
    <row r="424" spans="1:10" x14ac:dyDescent="0.25">
      <c r="A424" s="3" t="s">
        <v>461</v>
      </c>
      <c r="B424" s="4">
        <v>43232</v>
      </c>
      <c r="C424">
        <v>5</v>
      </c>
      <c r="D424" t="s">
        <v>54</v>
      </c>
      <c r="E424" t="s">
        <v>2057</v>
      </c>
      <c r="F424" t="s">
        <v>16</v>
      </c>
      <c r="G424" t="s">
        <v>27</v>
      </c>
      <c r="H424">
        <v>69</v>
      </c>
      <c r="I424">
        <v>4</v>
      </c>
      <c r="J424">
        <v>276</v>
      </c>
    </row>
    <row r="425" spans="1:10" x14ac:dyDescent="0.25">
      <c r="A425" s="3" t="s">
        <v>462</v>
      </c>
      <c r="B425" s="4">
        <v>43232</v>
      </c>
      <c r="C425">
        <v>1</v>
      </c>
      <c r="D425" t="s">
        <v>15</v>
      </c>
      <c r="E425" t="s">
        <v>2057</v>
      </c>
      <c r="F425" t="s">
        <v>16</v>
      </c>
      <c r="G425" t="s">
        <v>27</v>
      </c>
      <c r="H425">
        <v>69</v>
      </c>
      <c r="I425">
        <v>8</v>
      </c>
      <c r="J425">
        <v>552</v>
      </c>
    </row>
    <row r="426" spans="1:10" x14ac:dyDescent="0.25">
      <c r="A426" s="3" t="s">
        <v>463</v>
      </c>
      <c r="B426" s="4">
        <v>43232</v>
      </c>
      <c r="C426">
        <v>1</v>
      </c>
      <c r="D426" t="s">
        <v>15</v>
      </c>
      <c r="E426" t="s">
        <v>2057</v>
      </c>
      <c r="F426" t="s">
        <v>16</v>
      </c>
      <c r="G426" t="s">
        <v>17</v>
      </c>
      <c r="H426">
        <v>289</v>
      </c>
      <c r="I426">
        <v>7</v>
      </c>
      <c r="J426">
        <v>2023</v>
      </c>
    </row>
    <row r="427" spans="1:10" x14ac:dyDescent="0.25">
      <c r="A427" s="3" t="s">
        <v>464</v>
      </c>
      <c r="B427" s="4">
        <v>43232</v>
      </c>
      <c r="C427">
        <v>17</v>
      </c>
      <c r="D427" t="s">
        <v>31</v>
      </c>
      <c r="E427" t="s">
        <v>2062</v>
      </c>
      <c r="F427" t="s">
        <v>24</v>
      </c>
      <c r="G427" t="s">
        <v>13</v>
      </c>
      <c r="H427">
        <v>199</v>
      </c>
      <c r="I427">
        <v>8</v>
      </c>
      <c r="J427">
        <v>1592</v>
      </c>
    </row>
    <row r="428" spans="1:10" x14ac:dyDescent="0.25">
      <c r="A428" s="3" t="s">
        <v>465</v>
      </c>
      <c r="B428" s="4">
        <v>43233</v>
      </c>
      <c r="C428">
        <v>5</v>
      </c>
      <c r="D428" t="s">
        <v>54</v>
      </c>
      <c r="E428" t="s">
        <v>2059</v>
      </c>
      <c r="F428" t="s">
        <v>16</v>
      </c>
      <c r="G428" t="s">
        <v>13</v>
      </c>
      <c r="H428">
        <v>199</v>
      </c>
      <c r="I428">
        <v>6</v>
      </c>
      <c r="J428">
        <v>1194</v>
      </c>
    </row>
    <row r="429" spans="1:10" x14ac:dyDescent="0.25">
      <c r="A429" s="3" t="s">
        <v>466</v>
      </c>
      <c r="B429" s="4">
        <v>43233</v>
      </c>
      <c r="C429">
        <v>13</v>
      </c>
      <c r="D429" t="s">
        <v>29</v>
      </c>
      <c r="E429" t="s">
        <v>2059</v>
      </c>
      <c r="F429" t="s">
        <v>12</v>
      </c>
      <c r="G429" t="s">
        <v>27</v>
      </c>
      <c r="H429">
        <v>69</v>
      </c>
      <c r="I429">
        <v>3</v>
      </c>
      <c r="J429">
        <v>207</v>
      </c>
    </row>
    <row r="430" spans="1:10" x14ac:dyDescent="0.25">
      <c r="A430" s="3" t="s">
        <v>467</v>
      </c>
      <c r="B430" s="4">
        <v>43234</v>
      </c>
      <c r="C430">
        <v>18</v>
      </c>
      <c r="D430" t="s">
        <v>23</v>
      </c>
      <c r="E430" t="s">
        <v>2062</v>
      </c>
      <c r="F430" t="s">
        <v>24</v>
      </c>
      <c r="G430" t="s">
        <v>27</v>
      </c>
      <c r="H430">
        <v>69</v>
      </c>
      <c r="I430">
        <v>9</v>
      </c>
      <c r="J430">
        <v>621</v>
      </c>
    </row>
    <row r="431" spans="1:10" x14ac:dyDescent="0.25">
      <c r="A431" s="3" t="s">
        <v>468</v>
      </c>
      <c r="B431" s="4">
        <v>43235</v>
      </c>
      <c r="C431">
        <v>16</v>
      </c>
      <c r="D431" t="s">
        <v>26</v>
      </c>
      <c r="E431" t="s">
        <v>2062</v>
      </c>
      <c r="F431" t="s">
        <v>24</v>
      </c>
      <c r="G431" t="s">
        <v>17</v>
      </c>
      <c r="H431">
        <v>289</v>
      </c>
      <c r="I431">
        <v>7</v>
      </c>
      <c r="J431">
        <v>2023</v>
      </c>
    </row>
    <row r="432" spans="1:10" x14ac:dyDescent="0.25">
      <c r="A432" s="3" t="s">
        <v>469</v>
      </c>
      <c r="B432" s="4">
        <v>43235</v>
      </c>
      <c r="C432">
        <v>4</v>
      </c>
      <c r="D432" t="s">
        <v>45</v>
      </c>
      <c r="E432" t="s">
        <v>2057</v>
      </c>
      <c r="F432" t="s">
        <v>16</v>
      </c>
      <c r="G432" t="s">
        <v>17</v>
      </c>
      <c r="H432">
        <v>289</v>
      </c>
      <c r="I432">
        <v>6</v>
      </c>
      <c r="J432">
        <v>1734</v>
      </c>
    </row>
    <row r="433" spans="1:10" x14ac:dyDescent="0.25">
      <c r="A433" s="3" t="s">
        <v>470</v>
      </c>
      <c r="B433" s="4">
        <v>43235</v>
      </c>
      <c r="C433">
        <v>2</v>
      </c>
      <c r="D433" t="s">
        <v>98</v>
      </c>
      <c r="E433" t="s">
        <v>2059</v>
      </c>
      <c r="F433" t="s">
        <v>16</v>
      </c>
      <c r="G433" t="s">
        <v>36</v>
      </c>
      <c r="H433">
        <v>399</v>
      </c>
      <c r="I433">
        <v>3</v>
      </c>
      <c r="J433">
        <v>1197</v>
      </c>
    </row>
    <row r="434" spans="1:10" x14ac:dyDescent="0.25">
      <c r="A434" s="3" t="s">
        <v>471</v>
      </c>
      <c r="B434" s="4">
        <v>43235</v>
      </c>
      <c r="C434">
        <v>3</v>
      </c>
      <c r="D434" t="s">
        <v>38</v>
      </c>
      <c r="E434" t="s">
        <v>2059</v>
      </c>
      <c r="F434" t="s">
        <v>16</v>
      </c>
      <c r="G434" t="s">
        <v>17</v>
      </c>
      <c r="H434">
        <v>289</v>
      </c>
      <c r="I434">
        <v>0</v>
      </c>
      <c r="J434">
        <v>0</v>
      </c>
    </row>
    <row r="435" spans="1:10" x14ac:dyDescent="0.25">
      <c r="A435" s="3" t="s">
        <v>472</v>
      </c>
      <c r="B435" s="4">
        <v>43235</v>
      </c>
      <c r="C435">
        <v>9</v>
      </c>
      <c r="D435" t="s">
        <v>19</v>
      </c>
      <c r="E435" t="s">
        <v>2060</v>
      </c>
      <c r="F435" t="s">
        <v>20</v>
      </c>
      <c r="G435" t="s">
        <v>17</v>
      </c>
      <c r="H435">
        <v>289</v>
      </c>
      <c r="I435">
        <v>5</v>
      </c>
      <c r="J435">
        <v>1445</v>
      </c>
    </row>
    <row r="436" spans="1:10" x14ac:dyDescent="0.25">
      <c r="A436" s="3" t="s">
        <v>473</v>
      </c>
      <c r="B436" s="4">
        <v>43235</v>
      </c>
      <c r="C436">
        <v>8</v>
      </c>
      <c r="D436" t="s">
        <v>40</v>
      </c>
      <c r="E436" t="s">
        <v>2063</v>
      </c>
      <c r="F436" t="s">
        <v>20</v>
      </c>
      <c r="G436" t="s">
        <v>17</v>
      </c>
      <c r="H436">
        <v>289</v>
      </c>
      <c r="I436">
        <v>5</v>
      </c>
      <c r="J436">
        <v>1445</v>
      </c>
    </row>
    <row r="437" spans="1:10" x14ac:dyDescent="0.25">
      <c r="A437" s="3" t="s">
        <v>474</v>
      </c>
      <c r="B437" s="4">
        <v>43235</v>
      </c>
      <c r="C437">
        <v>17</v>
      </c>
      <c r="D437" t="s">
        <v>31</v>
      </c>
      <c r="E437" t="s">
        <v>2062</v>
      </c>
      <c r="F437" t="s">
        <v>24</v>
      </c>
      <c r="G437" t="s">
        <v>13</v>
      </c>
      <c r="H437">
        <v>199</v>
      </c>
      <c r="I437">
        <v>0</v>
      </c>
      <c r="J437">
        <v>0</v>
      </c>
    </row>
    <row r="438" spans="1:10" x14ac:dyDescent="0.25">
      <c r="A438" s="3" t="s">
        <v>475</v>
      </c>
      <c r="B438" s="4">
        <v>43235</v>
      </c>
      <c r="C438">
        <v>2</v>
      </c>
      <c r="D438" t="s">
        <v>98</v>
      </c>
      <c r="E438" t="s">
        <v>2057</v>
      </c>
      <c r="F438" t="s">
        <v>16</v>
      </c>
      <c r="G438" t="s">
        <v>27</v>
      </c>
      <c r="H438">
        <v>69</v>
      </c>
      <c r="I438">
        <v>7</v>
      </c>
      <c r="J438">
        <v>483</v>
      </c>
    </row>
    <row r="439" spans="1:10" x14ac:dyDescent="0.25">
      <c r="A439" s="3" t="s">
        <v>476</v>
      </c>
      <c r="B439" s="4">
        <v>43235</v>
      </c>
      <c r="C439">
        <v>2</v>
      </c>
      <c r="D439" t="s">
        <v>98</v>
      </c>
      <c r="E439" t="s">
        <v>2057</v>
      </c>
      <c r="F439" t="s">
        <v>16</v>
      </c>
      <c r="G439" t="s">
        <v>27</v>
      </c>
      <c r="H439">
        <v>69</v>
      </c>
      <c r="I439">
        <v>6</v>
      </c>
      <c r="J439">
        <v>414</v>
      </c>
    </row>
    <row r="440" spans="1:10" x14ac:dyDescent="0.25">
      <c r="A440" s="3" t="s">
        <v>477</v>
      </c>
      <c r="B440" s="4">
        <v>43235</v>
      </c>
      <c r="C440">
        <v>16</v>
      </c>
      <c r="D440" t="s">
        <v>26</v>
      </c>
      <c r="E440" t="s">
        <v>2062</v>
      </c>
      <c r="F440" t="s">
        <v>24</v>
      </c>
      <c r="G440" t="s">
        <v>21</v>
      </c>
      <c r="H440">
        <v>159</v>
      </c>
      <c r="I440">
        <v>1</v>
      </c>
      <c r="J440">
        <v>159</v>
      </c>
    </row>
    <row r="441" spans="1:10" x14ac:dyDescent="0.25">
      <c r="A441" s="3" t="s">
        <v>478</v>
      </c>
      <c r="B441" s="4">
        <v>43235</v>
      </c>
      <c r="C441">
        <v>19</v>
      </c>
      <c r="D441" t="s">
        <v>50</v>
      </c>
      <c r="E441" t="s">
        <v>2062</v>
      </c>
      <c r="F441" t="s">
        <v>24</v>
      </c>
      <c r="G441" t="s">
        <v>27</v>
      </c>
      <c r="H441">
        <v>69</v>
      </c>
      <c r="I441">
        <v>8</v>
      </c>
      <c r="J441">
        <v>552</v>
      </c>
    </row>
    <row r="442" spans="1:10" x14ac:dyDescent="0.25">
      <c r="A442" s="3" t="s">
        <v>479</v>
      </c>
      <c r="B442" s="4">
        <v>43235</v>
      </c>
      <c r="C442">
        <v>18</v>
      </c>
      <c r="D442" t="s">
        <v>23</v>
      </c>
      <c r="E442" t="s">
        <v>2062</v>
      </c>
      <c r="F442" t="s">
        <v>24</v>
      </c>
      <c r="G442" t="s">
        <v>13</v>
      </c>
      <c r="H442">
        <v>199</v>
      </c>
      <c r="I442">
        <v>6</v>
      </c>
      <c r="J442">
        <v>1194</v>
      </c>
    </row>
    <row r="443" spans="1:10" x14ac:dyDescent="0.25">
      <c r="A443" s="3" t="s">
        <v>480</v>
      </c>
      <c r="B443" s="4">
        <v>43235</v>
      </c>
      <c r="C443">
        <v>1</v>
      </c>
      <c r="D443" t="s">
        <v>15</v>
      </c>
      <c r="E443" t="s">
        <v>2059</v>
      </c>
      <c r="F443" t="s">
        <v>16</v>
      </c>
      <c r="G443" t="s">
        <v>36</v>
      </c>
      <c r="H443">
        <v>399</v>
      </c>
      <c r="I443">
        <v>1</v>
      </c>
      <c r="J443">
        <v>399</v>
      </c>
    </row>
    <row r="444" spans="1:10" x14ac:dyDescent="0.25">
      <c r="A444" s="3" t="s">
        <v>481</v>
      </c>
      <c r="B444" s="4">
        <v>43235</v>
      </c>
      <c r="C444">
        <v>14</v>
      </c>
      <c r="D444" t="s">
        <v>33</v>
      </c>
      <c r="E444" t="s">
        <v>2058</v>
      </c>
      <c r="F444" t="s">
        <v>12</v>
      </c>
      <c r="G444" t="s">
        <v>27</v>
      </c>
      <c r="H444">
        <v>69</v>
      </c>
      <c r="I444">
        <v>6</v>
      </c>
      <c r="J444">
        <v>414</v>
      </c>
    </row>
    <row r="445" spans="1:10" x14ac:dyDescent="0.25">
      <c r="A445" s="3" t="s">
        <v>482</v>
      </c>
      <c r="B445" s="4">
        <v>43236</v>
      </c>
      <c r="C445">
        <v>17</v>
      </c>
      <c r="D445" t="s">
        <v>31</v>
      </c>
      <c r="E445" t="s">
        <v>2062</v>
      </c>
      <c r="F445" t="s">
        <v>24</v>
      </c>
      <c r="G445" t="s">
        <v>27</v>
      </c>
      <c r="H445">
        <v>69</v>
      </c>
      <c r="I445">
        <v>7</v>
      </c>
      <c r="J445">
        <v>483</v>
      </c>
    </row>
    <row r="446" spans="1:10" x14ac:dyDescent="0.25">
      <c r="A446" s="3" t="s">
        <v>483</v>
      </c>
      <c r="B446" s="4">
        <v>43236</v>
      </c>
      <c r="C446">
        <v>9</v>
      </c>
      <c r="D446" t="s">
        <v>19</v>
      </c>
      <c r="E446" t="s">
        <v>2063</v>
      </c>
      <c r="F446" t="s">
        <v>20</v>
      </c>
      <c r="G446" t="s">
        <v>13</v>
      </c>
      <c r="H446">
        <v>199</v>
      </c>
      <c r="I446">
        <v>2</v>
      </c>
      <c r="J446">
        <v>398</v>
      </c>
    </row>
    <row r="447" spans="1:10" x14ac:dyDescent="0.25">
      <c r="A447" s="3" t="s">
        <v>484</v>
      </c>
      <c r="B447" s="4">
        <v>43236</v>
      </c>
      <c r="C447">
        <v>18</v>
      </c>
      <c r="D447" t="s">
        <v>23</v>
      </c>
      <c r="E447" t="s">
        <v>2062</v>
      </c>
      <c r="F447" t="s">
        <v>24</v>
      </c>
      <c r="G447" t="s">
        <v>27</v>
      </c>
      <c r="H447">
        <v>69</v>
      </c>
      <c r="I447">
        <v>7</v>
      </c>
      <c r="J447">
        <v>483</v>
      </c>
    </row>
    <row r="448" spans="1:10" x14ac:dyDescent="0.25">
      <c r="A448" s="3" t="s">
        <v>485</v>
      </c>
      <c r="B448" s="4">
        <v>43236</v>
      </c>
      <c r="C448">
        <v>16</v>
      </c>
      <c r="D448" t="s">
        <v>26</v>
      </c>
      <c r="E448" t="s">
        <v>2062</v>
      </c>
      <c r="F448" t="s">
        <v>24</v>
      </c>
      <c r="G448" t="s">
        <v>36</v>
      </c>
      <c r="H448">
        <v>399</v>
      </c>
      <c r="I448">
        <v>5</v>
      </c>
      <c r="J448">
        <v>1995</v>
      </c>
    </row>
    <row r="449" spans="1:10" x14ac:dyDescent="0.25">
      <c r="A449" s="3" t="s">
        <v>486</v>
      </c>
      <c r="B449" s="4">
        <v>43236</v>
      </c>
      <c r="C449">
        <v>10</v>
      </c>
      <c r="D449" t="s">
        <v>52</v>
      </c>
      <c r="E449" t="s">
        <v>2060</v>
      </c>
      <c r="F449" t="s">
        <v>20</v>
      </c>
      <c r="G449" t="s">
        <v>21</v>
      </c>
      <c r="H449">
        <v>159</v>
      </c>
      <c r="I449">
        <v>1</v>
      </c>
      <c r="J449">
        <v>159</v>
      </c>
    </row>
    <row r="450" spans="1:10" x14ac:dyDescent="0.25">
      <c r="A450" s="3" t="s">
        <v>487</v>
      </c>
      <c r="B450" s="4">
        <v>43236</v>
      </c>
      <c r="C450">
        <v>10</v>
      </c>
      <c r="D450" t="s">
        <v>52</v>
      </c>
      <c r="E450" t="s">
        <v>2060</v>
      </c>
      <c r="F450" t="s">
        <v>20</v>
      </c>
      <c r="G450" t="s">
        <v>17</v>
      </c>
      <c r="H450">
        <v>289</v>
      </c>
      <c r="I450">
        <v>6</v>
      </c>
      <c r="J450">
        <v>1734</v>
      </c>
    </row>
    <row r="451" spans="1:10" x14ac:dyDescent="0.25">
      <c r="A451" s="3" t="s">
        <v>488</v>
      </c>
      <c r="B451" s="4">
        <v>43236</v>
      </c>
      <c r="C451">
        <v>5</v>
      </c>
      <c r="D451" t="s">
        <v>54</v>
      </c>
      <c r="E451" t="s">
        <v>2057</v>
      </c>
      <c r="F451" t="s">
        <v>16</v>
      </c>
      <c r="G451" t="s">
        <v>17</v>
      </c>
      <c r="H451">
        <v>289</v>
      </c>
      <c r="I451">
        <v>8</v>
      </c>
      <c r="J451">
        <v>2312</v>
      </c>
    </row>
    <row r="452" spans="1:10" x14ac:dyDescent="0.25">
      <c r="A452" s="3" t="s">
        <v>489</v>
      </c>
      <c r="B452" s="4">
        <v>43236</v>
      </c>
      <c r="C452">
        <v>10</v>
      </c>
      <c r="D452" t="s">
        <v>52</v>
      </c>
      <c r="E452" t="s">
        <v>2060</v>
      </c>
      <c r="F452" t="s">
        <v>20</v>
      </c>
      <c r="G452" t="s">
        <v>27</v>
      </c>
      <c r="H452">
        <v>69</v>
      </c>
      <c r="I452">
        <v>7</v>
      </c>
      <c r="J452">
        <v>483</v>
      </c>
    </row>
    <row r="453" spans="1:10" x14ac:dyDescent="0.25">
      <c r="A453" s="3" t="s">
        <v>490</v>
      </c>
      <c r="B453" s="4">
        <v>43236</v>
      </c>
      <c r="C453">
        <v>7</v>
      </c>
      <c r="D453" t="s">
        <v>80</v>
      </c>
      <c r="E453" t="s">
        <v>2063</v>
      </c>
      <c r="F453" t="s">
        <v>20</v>
      </c>
      <c r="G453" t="s">
        <v>27</v>
      </c>
      <c r="H453">
        <v>69</v>
      </c>
      <c r="I453">
        <v>3</v>
      </c>
      <c r="J453">
        <v>207</v>
      </c>
    </row>
    <row r="454" spans="1:10" x14ac:dyDescent="0.25">
      <c r="A454" s="3" t="s">
        <v>491</v>
      </c>
      <c r="B454" s="4">
        <v>43236</v>
      </c>
      <c r="C454">
        <v>6</v>
      </c>
      <c r="D454" t="s">
        <v>42</v>
      </c>
      <c r="E454" t="s">
        <v>2063</v>
      </c>
      <c r="F454" t="s">
        <v>20</v>
      </c>
      <c r="G454" t="s">
        <v>36</v>
      </c>
      <c r="H454">
        <v>399</v>
      </c>
      <c r="I454">
        <v>3</v>
      </c>
      <c r="J454">
        <v>1197</v>
      </c>
    </row>
    <row r="455" spans="1:10" x14ac:dyDescent="0.25">
      <c r="A455" s="3" t="s">
        <v>492</v>
      </c>
      <c r="B455" s="4">
        <v>43236</v>
      </c>
      <c r="C455">
        <v>13</v>
      </c>
      <c r="D455" t="s">
        <v>29</v>
      </c>
      <c r="E455" t="s">
        <v>2058</v>
      </c>
      <c r="F455" t="s">
        <v>12</v>
      </c>
      <c r="G455" t="s">
        <v>21</v>
      </c>
      <c r="H455">
        <v>159</v>
      </c>
      <c r="I455">
        <v>8</v>
      </c>
      <c r="J455">
        <v>1272</v>
      </c>
    </row>
    <row r="456" spans="1:10" x14ac:dyDescent="0.25">
      <c r="A456" s="3" t="s">
        <v>493</v>
      </c>
      <c r="B456" s="4">
        <v>43237</v>
      </c>
      <c r="C456">
        <v>14</v>
      </c>
      <c r="D456" t="s">
        <v>33</v>
      </c>
      <c r="E456" t="s">
        <v>2059</v>
      </c>
      <c r="F456" t="s">
        <v>12</v>
      </c>
      <c r="G456" t="s">
        <v>27</v>
      </c>
      <c r="H456">
        <v>69</v>
      </c>
      <c r="I456">
        <v>9</v>
      </c>
      <c r="J456">
        <v>621</v>
      </c>
    </row>
    <row r="457" spans="1:10" x14ac:dyDescent="0.25">
      <c r="A457" s="3" t="s">
        <v>494</v>
      </c>
      <c r="B457" s="4">
        <v>43237</v>
      </c>
      <c r="C457">
        <v>3</v>
      </c>
      <c r="D457" t="s">
        <v>38</v>
      </c>
      <c r="E457" t="s">
        <v>2059</v>
      </c>
      <c r="F457" t="s">
        <v>16</v>
      </c>
      <c r="G457" t="s">
        <v>36</v>
      </c>
      <c r="H457">
        <v>399</v>
      </c>
      <c r="I457">
        <v>7</v>
      </c>
      <c r="J457">
        <v>2793</v>
      </c>
    </row>
    <row r="458" spans="1:10" x14ac:dyDescent="0.25">
      <c r="A458" s="3" t="s">
        <v>495</v>
      </c>
      <c r="B458" s="4">
        <v>43237</v>
      </c>
      <c r="C458">
        <v>3</v>
      </c>
      <c r="D458" t="s">
        <v>38</v>
      </c>
      <c r="E458" t="s">
        <v>2059</v>
      </c>
      <c r="F458" t="s">
        <v>16</v>
      </c>
      <c r="G458" t="s">
        <v>21</v>
      </c>
      <c r="H458">
        <v>159</v>
      </c>
      <c r="I458">
        <v>9</v>
      </c>
      <c r="J458">
        <v>1431</v>
      </c>
    </row>
    <row r="459" spans="1:10" x14ac:dyDescent="0.25">
      <c r="A459" s="3" t="s">
        <v>496</v>
      </c>
      <c r="B459" s="4">
        <v>43237</v>
      </c>
      <c r="C459">
        <v>12</v>
      </c>
      <c r="D459" t="s">
        <v>59</v>
      </c>
      <c r="E459" t="s">
        <v>2059</v>
      </c>
      <c r="F459" t="s">
        <v>12</v>
      </c>
      <c r="G459" t="s">
        <v>13</v>
      </c>
      <c r="H459">
        <v>199</v>
      </c>
      <c r="I459">
        <v>3</v>
      </c>
      <c r="J459">
        <v>597</v>
      </c>
    </row>
    <row r="460" spans="1:10" x14ac:dyDescent="0.25">
      <c r="A460" s="3" t="s">
        <v>497</v>
      </c>
      <c r="B460" s="4">
        <v>43237</v>
      </c>
      <c r="C460">
        <v>5</v>
      </c>
      <c r="D460" t="s">
        <v>54</v>
      </c>
      <c r="E460" t="s">
        <v>2057</v>
      </c>
      <c r="F460" t="s">
        <v>16</v>
      </c>
      <c r="G460" t="s">
        <v>21</v>
      </c>
      <c r="H460">
        <v>159</v>
      </c>
      <c r="I460">
        <v>1</v>
      </c>
      <c r="J460">
        <v>159</v>
      </c>
    </row>
    <row r="461" spans="1:10" x14ac:dyDescent="0.25">
      <c r="A461" s="3" t="s">
        <v>498</v>
      </c>
      <c r="B461" s="4">
        <v>43238</v>
      </c>
      <c r="C461">
        <v>11</v>
      </c>
      <c r="D461" t="s">
        <v>11</v>
      </c>
      <c r="E461" t="s">
        <v>2059</v>
      </c>
      <c r="F461" t="s">
        <v>12</v>
      </c>
      <c r="G461" t="s">
        <v>21</v>
      </c>
      <c r="H461">
        <v>159</v>
      </c>
      <c r="I461">
        <v>4</v>
      </c>
      <c r="J461">
        <v>636</v>
      </c>
    </row>
    <row r="462" spans="1:10" x14ac:dyDescent="0.25">
      <c r="A462" s="3" t="s">
        <v>499</v>
      </c>
      <c r="B462" s="4">
        <v>43238</v>
      </c>
      <c r="C462">
        <v>7</v>
      </c>
      <c r="D462" t="s">
        <v>80</v>
      </c>
      <c r="E462" t="s">
        <v>2063</v>
      </c>
      <c r="F462" t="s">
        <v>20</v>
      </c>
      <c r="G462" t="s">
        <v>36</v>
      </c>
      <c r="H462">
        <v>399</v>
      </c>
      <c r="I462">
        <v>0</v>
      </c>
      <c r="J462">
        <v>0</v>
      </c>
    </row>
    <row r="463" spans="1:10" x14ac:dyDescent="0.25">
      <c r="A463" s="3" t="s">
        <v>500</v>
      </c>
      <c r="B463" s="4">
        <v>43238</v>
      </c>
      <c r="C463">
        <v>1</v>
      </c>
      <c r="D463" t="s">
        <v>15</v>
      </c>
      <c r="E463" t="s">
        <v>2059</v>
      </c>
      <c r="F463" t="s">
        <v>16</v>
      </c>
      <c r="G463" t="s">
        <v>36</v>
      </c>
      <c r="H463">
        <v>399</v>
      </c>
      <c r="I463">
        <v>3</v>
      </c>
      <c r="J463">
        <v>1197</v>
      </c>
    </row>
    <row r="464" spans="1:10" x14ac:dyDescent="0.25">
      <c r="A464" s="3" t="s">
        <v>501</v>
      </c>
      <c r="B464" s="4">
        <v>43239</v>
      </c>
      <c r="C464">
        <v>10</v>
      </c>
      <c r="D464" t="s">
        <v>52</v>
      </c>
      <c r="E464" t="s">
        <v>2060</v>
      </c>
      <c r="F464" t="s">
        <v>20</v>
      </c>
      <c r="G464" t="s">
        <v>36</v>
      </c>
      <c r="H464">
        <v>399</v>
      </c>
      <c r="I464">
        <v>9</v>
      </c>
      <c r="J464">
        <v>3591</v>
      </c>
    </row>
    <row r="465" spans="1:10" x14ac:dyDescent="0.25">
      <c r="A465" s="3" t="s">
        <v>502</v>
      </c>
      <c r="B465" s="4">
        <v>43239</v>
      </c>
      <c r="C465">
        <v>4</v>
      </c>
      <c r="D465" t="s">
        <v>45</v>
      </c>
      <c r="E465" t="s">
        <v>2057</v>
      </c>
      <c r="F465" t="s">
        <v>16</v>
      </c>
      <c r="G465" t="s">
        <v>17</v>
      </c>
      <c r="H465">
        <v>289</v>
      </c>
      <c r="I465">
        <v>2</v>
      </c>
      <c r="J465">
        <v>578</v>
      </c>
    </row>
    <row r="466" spans="1:10" x14ac:dyDescent="0.25">
      <c r="A466" s="3" t="s">
        <v>503</v>
      </c>
      <c r="B466" s="4">
        <v>43239</v>
      </c>
      <c r="C466">
        <v>11</v>
      </c>
      <c r="D466" t="s">
        <v>11</v>
      </c>
      <c r="E466" t="s">
        <v>2059</v>
      </c>
      <c r="F466" t="s">
        <v>12</v>
      </c>
      <c r="G466" t="s">
        <v>21</v>
      </c>
      <c r="H466">
        <v>159</v>
      </c>
      <c r="I466">
        <v>9</v>
      </c>
      <c r="J466">
        <v>1431</v>
      </c>
    </row>
    <row r="467" spans="1:10" x14ac:dyDescent="0.25">
      <c r="A467" s="3" t="s">
        <v>504</v>
      </c>
      <c r="B467" s="4">
        <v>43239</v>
      </c>
      <c r="C467">
        <v>2</v>
      </c>
      <c r="D467" t="s">
        <v>98</v>
      </c>
      <c r="E467" t="s">
        <v>2059</v>
      </c>
      <c r="F467" t="s">
        <v>16</v>
      </c>
      <c r="G467" t="s">
        <v>21</v>
      </c>
      <c r="H467">
        <v>159</v>
      </c>
      <c r="I467">
        <v>3</v>
      </c>
      <c r="J467">
        <v>477</v>
      </c>
    </row>
    <row r="468" spans="1:10" x14ac:dyDescent="0.25">
      <c r="A468" s="3" t="s">
        <v>505</v>
      </c>
      <c r="B468" s="4">
        <v>43239</v>
      </c>
      <c r="C468">
        <v>4</v>
      </c>
      <c r="D468" t="s">
        <v>45</v>
      </c>
      <c r="E468" t="s">
        <v>2059</v>
      </c>
      <c r="F468" t="s">
        <v>16</v>
      </c>
      <c r="G468" t="s">
        <v>13</v>
      </c>
      <c r="H468">
        <v>199</v>
      </c>
      <c r="I468">
        <v>0</v>
      </c>
      <c r="J468">
        <v>0</v>
      </c>
    </row>
    <row r="469" spans="1:10" x14ac:dyDescent="0.25">
      <c r="A469" s="3" t="s">
        <v>506</v>
      </c>
      <c r="B469" s="4">
        <v>43239</v>
      </c>
      <c r="C469">
        <v>18</v>
      </c>
      <c r="D469" t="s">
        <v>23</v>
      </c>
      <c r="E469" t="s">
        <v>2062</v>
      </c>
      <c r="F469" t="s">
        <v>24</v>
      </c>
      <c r="G469" t="s">
        <v>21</v>
      </c>
      <c r="H469">
        <v>159</v>
      </c>
      <c r="I469">
        <v>9</v>
      </c>
      <c r="J469">
        <v>1431</v>
      </c>
    </row>
    <row r="470" spans="1:10" x14ac:dyDescent="0.25">
      <c r="A470" s="3" t="s">
        <v>507</v>
      </c>
      <c r="B470" s="4">
        <v>43240</v>
      </c>
      <c r="C470">
        <v>2</v>
      </c>
      <c r="D470" t="s">
        <v>98</v>
      </c>
      <c r="E470" t="s">
        <v>2059</v>
      </c>
      <c r="F470" t="s">
        <v>16</v>
      </c>
      <c r="G470" t="s">
        <v>17</v>
      </c>
      <c r="H470">
        <v>289</v>
      </c>
      <c r="I470">
        <v>1</v>
      </c>
      <c r="J470">
        <v>289</v>
      </c>
    </row>
    <row r="471" spans="1:10" x14ac:dyDescent="0.25">
      <c r="A471" s="3" t="s">
        <v>508</v>
      </c>
      <c r="B471" s="4">
        <v>43240</v>
      </c>
      <c r="C471">
        <v>14</v>
      </c>
      <c r="D471" t="s">
        <v>33</v>
      </c>
      <c r="E471" t="s">
        <v>2058</v>
      </c>
      <c r="F471" t="s">
        <v>12</v>
      </c>
      <c r="G471" t="s">
        <v>36</v>
      </c>
      <c r="H471">
        <v>399</v>
      </c>
      <c r="I471">
        <v>9</v>
      </c>
      <c r="J471">
        <v>3591</v>
      </c>
    </row>
    <row r="472" spans="1:10" x14ac:dyDescent="0.25">
      <c r="A472" s="3" t="s">
        <v>509</v>
      </c>
      <c r="B472" s="4">
        <v>43241</v>
      </c>
      <c r="C472">
        <v>5</v>
      </c>
      <c r="D472" t="s">
        <v>54</v>
      </c>
      <c r="E472" t="s">
        <v>2057</v>
      </c>
      <c r="F472" t="s">
        <v>16</v>
      </c>
      <c r="G472" t="s">
        <v>17</v>
      </c>
      <c r="H472">
        <v>289</v>
      </c>
      <c r="I472">
        <v>4</v>
      </c>
      <c r="J472">
        <v>1156</v>
      </c>
    </row>
    <row r="473" spans="1:10" x14ac:dyDescent="0.25">
      <c r="A473" s="3" t="s">
        <v>510</v>
      </c>
      <c r="B473" s="4">
        <v>43242</v>
      </c>
      <c r="C473">
        <v>5</v>
      </c>
      <c r="D473" t="s">
        <v>54</v>
      </c>
      <c r="E473" t="s">
        <v>2059</v>
      </c>
      <c r="F473" t="s">
        <v>16</v>
      </c>
      <c r="G473" t="s">
        <v>36</v>
      </c>
      <c r="H473">
        <v>399</v>
      </c>
      <c r="I473">
        <v>3</v>
      </c>
      <c r="J473">
        <v>1197</v>
      </c>
    </row>
    <row r="474" spans="1:10" x14ac:dyDescent="0.25">
      <c r="A474" s="3" t="s">
        <v>511</v>
      </c>
      <c r="B474" s="4">
        <v>43243</v>
      </c>
      <c r="C474">
        <v>13</v>
      </c>
      <c r="D474" t="s">
        <v>29</v>
      </c>
      <c r="E474" t="s">
        <v>2058</v>
      </c>
      <c r="F474" t="s">
        <v>12</v>
      </c>
      <c r="G474" t="s">
        <v>17</v>
      </c>
      <c r="H474">
        <v>289</v>
      </c>
      <c r="I474">
        <v>8</v>
      </c>
      <c r="J474">
        <v>2312</v>
      </c>
    </row>
    <row r="475" spans="1:10" x14ac:dyDescent="0.25">
      <c r="A475" s="3" t="s">
        <v>512</v>
      </c>
      <c r="B475" s="4">
        <v>43243</v>
      </c>
      <c r="C475">
        <v>18</v>
      </c>
      <c r="D475" t="s">
        <v>23</v>
      </c>
      <c r="E475" t="s">
        <v>2062</v>
      </c>
      <c r="F475" t="s">
        <v>24</v>
      </c>
      <c r="G475" t="s">
        <v>36</v>
      </c>
      <c r="H475">
        <v>399</v>
      </c>
      <c r="I475">
        <v>3</v>
      </c>
      <c r="J475">
        <v>1197</v>
      </c>
    </row>
    <row r="476" spans="1:10" x14ac:dyDescent="0.25">
      <c r="A476" s="3" t="s">
        <v>513</v>
      </c>
      <c r="B476" s="4">
        <v>43243</v>
      </c>
      <c r="C476">
        <v>13</v>
      </c>
      <c r="D476" t="s">
        <v>29</v>
      </c>
      <c r="E476" t="s">
        <v>2058</v>
      </c>
      <c r="F476" t="s">
        <v>12</v>
      </c>
      <c r="G476" t="s">
        <v>13</v>
      </c>
      <c r="H476">
        <v>199</v>
      </c>
      <c r="I476">
        <v>2</v>
      </c>
      <c r="J476">
        <v>398</v>
      </c>
    </row>
    <row r="477" spans="1:10" x14ac:dyDescent="0.25">
      <c r="A477" s="3" t="s">
        <v>514</v>
      </c>
      <c r="B477" s="4">
        <v>43243</v>
      </c>
      <c r="C477">
        <v>8</v>
      </c>
      <c r="D477" t="s">
        <v>40</v>
      </c>
      <c r="E477" t="s">
        <v>2060</v>
      </c>
      <c r="F477" t="s">
        <v>20</v>
      </c>
      <c r="G477" t="s">
        <v>21</v>
      </c>
      <c r="H477">
        <v>159</v>
      </c>
      <c r="I477">
        <v>3</v>
      </c>
      <c r="J477">
        <v>477</v>
      </c>
    </row>
    <row r="478" spans="1:10" x14ac:dyDescent="0.25">
      <c r="A478" s="3" t="s">
        <v>515</v>
      </c>
      <c r="B478" s="4">
        <v>43243</v>
      </c>
      <c r="C478">
        <v>7</v>
      </c>
      <c r="D478" t="s">
        <v>80</v>
      </c>
      <c r="E478" t="s">
        <v>2060</v>
      </c>
      <c r="F478" t="s">
        <v>20</v>
      </c>
      <c r="G478" t="s">
        <v>17</v>
      </c>
      <c r="H478">
        <v>289</v>
      </c>
      <c r="I478">
        <v>5</v>
      </c>
      <c r="J478">
        <v>1445</v>
      </c>
    </row>
    <row r="479" spans="1:10" x14ac:dyDescent="0.25">
      <c r="A479" s="3" t="s">
        <v>516</v>
      </c>
      <c r="B479" s="4">
        <v>43243</v>
      </c>
      <c r="C479">
        <v>6</v>
      </c>
      <c r="D479" t="s">
        <v>42</v>
      </c>
      <c r="E479" t="s">
        <v>2060</v>
      </c>
      <c r="F479" t="s">
        <v>20</v>
      </c>
      <c r="G479" t="s">
        <v>21</v>
      </c>
      <c r="H479">
        <v>159</v>
      </c>
      <c r="I479">
        <v>3</v>
      </c>
      <c r="J479">
        <v>477</v>
      </c>
    </row>
    <row r="480" spans="1:10" x14ac:dyDescent="0.25">
      <c r="A480" s="3" t="s">
        <v>517</v>
      </c>
      <c r="B480" s="4">
        <v>43243</v>
      </c>
      <c r="C480">
        <v>7</v>
      </c>
      <c r="D480" t="s">
        <v>80</v>
      </c>
      <c r="E480" t="s">
        <v>2060</v>
      </c>
      <c r="F480" t="s">
        <v>20</v>
      </c>
      <c r="G480" t="s">
        <v>21</v>
      </c>
      <c r="H480">
        <v>159</v>
      </c>
      <c r="I480">
        <v>2</v>
      </c>
      <c r="J480">
        <v>318</v>
      </c>
    </row>
    <row r="481" spans="1:10" x14ac:dyDescent="0.25">
      <c r="A481" s="3" t="s">
        <v>518</v>
      </c>
      <c r="B481" s="4">
        <v>43243</v>
      </c>
      <c r="C481">
        <v>18</v>
      </c>
      <c r="D481" t="s">
        <v>23</v>
      </c>
      <c r="E481" t="s">
        <v>2061</v>
      </c>
      <c r="F481" t="s">
        <v>24</v>
      </c>
      <c r="G481" t="s">
        <v>27</v>
      </c>
      <c r="H481">
        <v>69</v>
      </c>
      <c r="I481">
        <v>9</v>
      </c>
      <c r="J481">
        <v>621</v>
      </c>
    </row>
    <row r="482" spans="1:10" x14ac:dyDescent="0.25">
      <c r="A482" s="3" t="s">
        <v>519</v>
      </c>
      <c r="B482" s="4">
        <v>43244</v>
      </c>
      <c r="C482">
        <v>17</v>
      </c>
      <c r="D482" t="s">
        <v>31</v>
      </c>
      <c r="E482" t="s">
        <v>2061</v>
      </c>
      <c r="F482" t="s">
        <v>24</v>
      </c>
      <c r="G482" t="s">
        <v>17</v>
      </c>
      <c r="H482">
        <v>289</v>
      </c>
      <c r="I482">
        <v>3</v>
      </c>
      <c r="J482">
        <v>867</v>
      </c>
    </row>
    <row r="483" spans="1:10" x14ac:dyDescent="0.25">
      <c r="A483" s="3" t="s">
        <v>520</v>
      </c>
      <c r="B483" s="4">
        <v>43244</v>
      </c>
      <c r="C483">
        <v>11</v>
      </c>
      <c r="D483" t="s">
        <v>11</v>
      </c>
      <c r="E483" t="s">
        <v>2058</v>
      </c>
      <c r="F483" t="s">
        <v>12</v>
      </c>
      <c r="G483" t="s">
        <v>27</v>
      </c>
      <c r="H483">
        <v>69</v>
      </c>
      <c r="I483">
        <v>6</v>
      </c>
      <c r="J483">
        <v>414</v>
      </c>
    </row>
    <row r="484" spans="1:10" x14ac:dyDescent="0.25">
      <c r="A484" s="3" t="s">
        <v>521</v>
      </c>
      <c r="B484" s="4">
        <v>43244</v>
      </c>
      <c r="C484">
        <v>16</v>
      </c>
      <c r="D484" t="s">
        <v>26</v>
      </c>
      <c r="E484" t="s">
        <v>2061</v>
      </c>
      <c r="F484" t="s">
        <v>24</v>
      </c>
      <c r="G484" t="s">
        <v>27</v>
      </c>
      <c r="H484">
        <v>69</v>
      </c>
      <c r="I484">
        <v>6</v>
      </c>
      <c r="J484">
        <v>414</v>
      </c>
    </row>
    <row r="485" spans="1:10" x14ac:dyDescent="0.25">
      <c r="A485" s="3" t="s">
        <v>522</v>
      </c>
      <c r="B485" s="4">
        <v>43244</v>
      </c>
      <c r="C485">
        <v>4</v>
      </c>
      <c r="D485" t="s">
        <v>45</v>
      </c>
      <c r="E485" t="s">
        <v>2057</v>
      </c>
      <c r="F485" t="s">
        <v>16</v>
      </c>
      <c r="G485" t="s">
        <v>13</v>
      </c>
      <c r="H485">
        <v>199</v>
      </c>
      <c r="I485">
        <v>4</v>
      </c>
      <c r="J485">
        <v>796</v>
      </c>
    </row>
    <row r="486" spans="1:10" x14ac:dyDescent="0.25">
      <c r="A486" s="3" t="s">
        <v>523</v>
      </c>
      <c r="B486" s="4">
        <v>43245</v>
      </c>
      <c r="C486">
        <v>16</v>
      </c>
      <c r="D486" t="s">
        <v>26</v>
      </c>
      <c r="E486" t="s">
        <v>2061</v>
      </c>
      <c r="F486" t="s">
        <v>24</v>
      </c>
      <c r="G486" t="s">
        <v>13</v>
      </c>
      <c r="H486">
        <v>199</v>
      </c>
      <c r="I486">
        <v>7</v>
      </c>
      <c r="J486">
        <v>1393</v>
      </c>
    </row>
    <row r="487" spans="1:10" x14ac:dyDescent="0.25">
      <c r="A487" s="3" t="s">
        <v>524</v>
      </c>
      <c r="B487" s="4">
        <v>43245</v>
      </c>
      <c r="C487">
        <v>8</v>
      </c>
      <c r="D487" t="s">
        <v>40</v>
      </c>
      <c r="E487" t="s">
        <v>2060</v>
      </c>
      <c r="F487" t="s">
        <v>20</v>
      </c>
      <c r="G487" t="s">
        <v>21</v>
      </c>
      <c r="H487">
        <v>159</v>
      </c>
      <c r="I487">
        <v>4</v>
      </c>
      <c r="J487">
        <v>636</v>
      </c>
    </row>
    <row r="488" spans="1:10" x14ac:dyDescent="0.25">
      <c r="A488" s="3" t="s">
        <v>525</v>
      </c>
      <c r="B488" s="4">
        <v>43245</v>
      </c>
      <c r="C488">
        <v>4</v>
      </c>
      <c r="D488" t="s">
        <v>45</v>
      </c>
      <c r="E488" t="s">
        <v>2057</v>
      </c>
      <c r="F488" t="s">
        <v>16</v>
      </c>
      <c r="G488" t="s">
        <v>17</v>
      </c>
      <c r="H488">
        <v>289</v>
      </c>
      <c r="I488">
        <v>4</v>
      </c>
      <c r="J488">
        <v>1156</v>
      </c>
    </row>
    <row r="489" spans="1:10" x14ac:dyDescent="0.25">
      <c r="A489" s="3" t="s">
        <v>526</v>
      </c>
      <c r="B489" s="4">
        <v>43245</v>
      </c>
      <c r="C489">
        <v>20</v>
      </c>
      <c r="D489" t="s">
        <v>35</v>
      </c>
      <c r="E489" t="s">
        <v>2061</v>
      </c>
      <c r="F489" t="s">
        <v>24</v>
      </c>
      <c r="G489" t="s">
        <v>21</v>
      </c>
      <c r="H489">
        <v>159</v>
      </c>
      <c r="I489">
        <v>2</v>
      </c>
      <c r="J489">
        <v>318</v>
      </c>
    </row>
    <row r="490" spans="1:10" x14ac:dyDescent="0.25">
      <c r="A490" s="3" t="s">
        <v>527</v>
      </c>
      <c r="B490" s="4">
        <v>43245</v>
      </c>
      <c r="C490">
        <v>13</v>
      </c>
      <c r="D490" t="s">
        <v>29</v>
      </c>
      <c r="E490" t="s">
        <v>2058</v>
      </c>
      <c r="F490" t="s">
        <v>12</v>
      </c>
      <c r="G490" t="s">
        <v>21</v>
      </c>
      <c r="H490">
        <v>159</v>
      </c>
      <c r="I490">
        <v>7</v>
      </c>
      <c r="J490">
        <v>1113</v>
      </c>
    </row>
    <row r="491" spans="1:10" x14ac:dyDescent="0.25">
      <c r="A491" s="3" t="s">
        <v>528</v>
      </c>
      <c r="B491" s="4">
        <v>43245</v>
      </c>
      <c r="C491">
        <v>13</v>
      </c>
      <c r="D491" t="s">
        <v>29</v>
      </c>
      <c r="E491" t="s">
        <v>2058</v>
      </c>
      <c r="F491" t="s">
        <v>12</v>
      </c>
      <c r="G491" t="s">
        <v>21</v>
      </c>
      <c r="H491">
        <v>159</v>
      </c>
      <c r="I491">
        <v>4</v>
      </c>
      <c r="J491">
        <v>636</v>
      </c>
    </row>
    <row r="492" spans="1:10" x14ac:dyDescent="0.25">
      <c r="A492" s="3" t="s">
        <v>529</v>
      </c>
      <c r="B492" s="4">
        <v>43245</v>
      </c>
      <c r="C492">
        <v>17</v>
      </c>
      <c r="D492" t="s">
        <v>31</v>
      </c>
      <c r="E492" t="s">
        <v>2062</v>
      </c>
      <c r="F492" t="s">
        <v>24</v>
      </c>
      <c r="G492" t="s">
        <v>27</v>
      </c>
      <c r="H492">
        <v>69</v>
      </c>
      <c r="I492">
        <v>3</v>
      </c>
      <c r="J492">
        <v>207</v>
      </c>
    </row>
    <row r="493" spans="1:10" x14ac:dyDescent="0.25">
      <c r="A493" s="3" t="s">
        <v>530</v>
      </c>
      <c r="B493" s="4">
        <v>43245</v>
      </c>
      <c r="C493">
        <v>3</v>
      </c>
      <c r="D493" t="s">
        <v>38</v>
      </c>
      <c r="E493" t="s">
        <v>2059</v>
      </c>
      <c r="F493" t="s">
        <v>16</v>
      </c>
      <c r="G493" t="s">
        <v>17</v>
      </c>
      <c r="H493">
        <v>289</v>
      </c>
      <c r="I493">
        <v>6</v>
      </c>
      <c r="J493">
        <v>1734</v>
      </c>
    </row>
    <row r="494" spans="1:10" x14ac:dyDescent="0.25">
      <c r="A494" s="3" t="s">
        <v>531</v>
      </c>
      <c r="B494" s="4">
        <v>43246</v>
      </c>
      <c r="C494">
        <v>9</v>
      </c>
      <c r="D494" t="s">
        <v>19</v>
      </c>
      <c r="E494" t="s">
        <v>2063</v>
      </c>
      <c r="F494" t="s">
        <v>20</v>
      </c>
      <c r="G494" t="s">
        <v>36</v>
      </c>
      <c r="H494">
        <v>399</v>
      </c>
      <c r="I494">
        <v>2</v>
      </c>
      <c r="J494">
        <v>798</v>
      </c>
    </row>
    <row r="495" spans="1:10" x14ac:dyDescent="0.25">
      <c r="A495" s="3" t="s">
        <v>532</v>
      </c>
      <c r="B495" s="4">
        <v>43246</v>
      </c>
      <c r="C495">
        <v>16</v>
      </c>
      <c r="D495" t="s">
        <v>26</v>
      </c>
      <c r="E495" t="s">
        <v>2062</v>
      </c>
      <c r="F495" t="s">
        <v>24</v>
      </c>
      <c r="G495" t="s">
        <v>21</v>
      </c>
      <c r="H495">
        <v>159</v>
      </c>
      <c r="I495">
        <v>9</v>
      </c>
      <c r="J495">
        <v>1431</v>
      </c>
    </row>
    <row r="496" spans="1:10" x14ac:dyDescent="0.25">
      <c r="A496" s="3" t="s">
        <v>533</v>
      </c>
      <c r="B496" s="4">
        <v>43246</v>
      </c>
      <c r="C496">
        <v>13</v>
      </c>
      <c r="D496" t="s">
        <v>29</v>
      </c>
      <c r="E496" t="s">
        <v>2058</v>
      </c>
      <c r="F496" t="s">
        <v>12</v>
      </c>
      <c r="G496" t="s">
        <v>13</v>
      </c>
      <c r="H496">
        <v>199</v>
      </c>
      <c r="I496">
        <v>5</v>
      </c>
      <c r="J496">
        <v>995</v>
      </c>
    </row>
    <row r="497" spans="1:10" x14ac:dyDescent="0.25">
      <c r="A497" s="3" t="s">
        <v>534</v>
      </c>
      <c r="B497" s="4">
        <v>43246</v>
      </c>
      <c r="C497">
        <v>9</v>
      </c>
      <c r="D497" t="s">
        <v>19</v>
      </c>
      <c r="E497" t="s">
        <v>2060</v>
      </c>
      <c r="F497" t="s">
        <v>20</v>
      </c>
      <c r="G497" t="s">
        <v>17</v>
      </c>
      <c r="H497">
        <v>289</v>
      </c>
      <c r="I497">
        <v>6</v>
      </c>
      <c r="J497">
        <v>1734</v>
      </c>
    </row>
    <row r="498" spans="1:10" x14ac:dyDescent="0.25">
      <c r="A498" s="3" t="s">
        <v>535</v>
      </c>
      <c r="B498" s="4">
        <v>43246</v>
      </c>
      <c r="C498">
        <v>4</v>
      </c>
      <c r="D498" t="s">
        <v>45</v>
      </c>
      <c r="E498" t="s">
        <v>2057</v>
      </c>
      <c r="F498" t="s">
        <v>16</v>
      </c>
      <c r="G498" t="s">
        <v>17</v>
      </c>
      <c r="H498">
        <v>289</v>
      </c>
      <c r="I498">
        <v>1</v>
      </c>
      <c r="J498">
        <v>289</v>
      </c>
    </row>
    <row r="499" spans="1:10" x14ac:dyDescent="0.25">
      <c r="A499" s="3" t="s">
        <v>536</v>
      </c>
      <c r="B499" s="4">
        <v>43246</v>
      </c>
      <c r="C499">
        <v>8</v>
      </c>
      <c r="D499" t="s">
        <v>40</v>
      </c>
      <c r="E499" t="s">
        <v>2063</v>
      </c>
      <c r="F499" t="s">
        <v>20</v>
      </c>
      <c r="G499" t="s">
        <v>27</v>
      </c>
      <c r="H499">
        <v>69</v>
      </c>
      <c r="I499">
        <v>8</v>
      </c>
      <c r="J499">
        <v>552</v>
      </c>
    </row>
    <row r="500" spans="1:10" x14ac:dyDescent="0.25">
      <c r="A500" s="3" t="s">
        <v>537</v>
      </c>
      <c r="B500" s="4">
        <v>43246</v>
      </c>
      <c r="C500">
        <v>18</v>
      </c>
      <c r="D500" t="s">
        <v>23</v>
      </c>
      <c r="E500" t="s">
        <v>2061</v>
      </c>
      <c r="F500" t="s">
        <v>24</v>
      </c>
      <c r="G500" t="s">
        <v>13</v>
      </c>
      <c r="H500">
        <v>199</v>
      </c>
      <c r="I500">
        <v>8</v>
      </c>
      <c r="J500">
        <v>1592</v>
      </c>
    </row>
    <row r="501" spans="1:10" x14ac:dyDescent="0.25">
      <c r="A501" s="3" t="s">
        <v>538</v>
      </c>
      <c r="B501" s="4">
        <v>43246</v>
      </c>
      <c r="C501">
        <v>4</v>
      </c>
      <c r="D501" t="s">
        <v>45</v>
      </c>
      <c r="E501" t="s">
        <v>2059</v>
      </c>
      <c r="F501" t="s">
        <v>16</v>
      </c>
      <c r="G501" t="s">
        <v>17</v>
      </c>
      <c r="H501">
        <v>289</v>
      </c>
      <c r="I501">
        <v>6</v>
      </c>
      <c r="J501">
        <v>1734</v>
      </c>
    </row>
    <row r="502" spans="1:10" x14ac:dyDescent="0.25">
      <c r="A502" s="3" t="s">
        <v>539</v>
      </c>
      <c r="B502" s="4">
        <v>43247</v>
      </c>
      <c r="C502">
        <v>2</v>
      </c>
      <c r="D502" t="s">
        <v>98</v>
      </c>
      <c r="E502" t="s">
        <v>2059</v>
      </c>
      <c r="F502" t="s">
        <v>16</v>
      </c>
      <c r="G502" t="s">
        <v>13</v>
      </c>
      <c r="H502">
        <v>199</v>
      </c>
      <c r="I502">
        <v>5</v>
      </c>
      <c r="J502">
        <v>995</v>
      </c>
    </row>
    <row r="503" spans="1:10" x14ac:dyDescent="0.25">
      <c r="A503" s="3" t="s">
        <v>540</v>
      </c>
      <c r="B503" s="4">
        <v>43247</v>
      </c>
      <c r="C503">
        <v>2</v>
      </c>
      <c r="D503" t="s">
        <v>98</v>
      </c>
      <c r="E503" t="s">
        <v>2059</v>
      </c>
      <c r="F503" t="s">
        <v>16</v>
      </c>
      <c r="G503" t="s">
        <v>13</v>
      </c>
      <c r="H503">
        <v>199</v>
      </c>
      <c r="I503">
        <v>0</v>
      </c>
      <c r="J503">
        <v>0</v>
      </c>
    </row>
    <row r="504" spans="1:10" x14ac:dyDescent="0.25">
      <c r="A504" s="3" t="s">
        <v>541</v>
      </c>
      <c r="B504" s="4">
        <v>43247</v>
      </c>
      <c r="C504">
        <v>10</v>
      </c>
      <c r="D504" t="s">
        <v>52</v>
      </c>
      <c r="E504" t="s">
        <v>2063</v>
      </c>
      <c r="F504" t="s">
        <v>20</v>
      </c>
      <c r="G504" t="s">
        <v>17</v>
      </c>
      <c r="H504">
        <v>289</v>
      </c>
      <c r="I504">
        <v>8</v>
      </c>
      <c r="J504">
        <v>2312</v>
      </c>
    </row>
    <row r="505" spans="1:10" x14ac:dyDescent="0.25">
      <c r="A505" s="3" t="s">
        <v>542</v>
      </c>
      <c r="B505" s="4">
        <v>43248</v>
      </c>
      <c r="C505">
        <v>9</v>
      </c>
      <c r="D505" t="s">
        <v>19</v>
      </c>
      <c r="E505" t="s">
        <v>2060</v>
      </c>
      <c r="F505" t="s">
        <v>20</v>
      </c>
      <c r="G505" t="s">
        <v>13</v>
      </c>
      <c r="H505">
        <v>199</v>
      </c>
      <c r="I505">
        <v>6</v>
      </c>
      <c r="J505">
        <v>1194</v>
      </c>
    </row>
    <row r="506" spans="1:10" x14ac:dyDescent="0.25">
      <c r="A506" s="3" t="s">
        <v>543</v>
      </c>
      <c r="B506" s="4">
        <v>43249</v>
      </c>
      <c r="C506">
        <v>12</v>
      </c>
      <c r="D506" t="s">
        <v>59</v>
      </c>
      <c r="E506" t="s">
        <v>2059</v>
      </c>
      <c r="F506" t="s">
        <v>12</v>
      </c>
      <c r="G506" t="s">
        <v>13</v>
      </c>
      <c r="H506">
        <v>199</v>
      </c>
      <c r="I506">
        <v>2</v>
      </c>
      <c r="J506">
        <v>398</v>
      </c>
    </row>
    <row r="507" spans="1:10" x14ac:dyDescent="0.25">
      <c r="A507" s="3" t="s">
        <v>544</v>
      </c>
      <c r="B507" s="4">
        <v>43249</v>
      </c>
      <c r="C507">
        <v>17</v>
      </c>
      <c r="D507" t="s">
        <v>31</v>
      </c>
      <c r="E507" t="s">
        <v>2061</v>
      </c>
      <c r="F507" t="s">
        <v>24</v>
      </c>
      <c r="G507" t="s">
        <v>27</v>
      </c>
      <c r="H507">
        <v>69</v>
      </c>
      <c r="I507">
        <v>4</v>
      </c>
      <c r="J507">
        <v>276</v>
      </c>
    </row>
    <row r="508" spans="1:10" x14ac:dyDescent="0.25">
      <c r="A508" s="3" t="s">
        <v>545</v>
      </c>
      <c r="B508" s="4">
        <v>43249</v>
      </c>
      <c r="C508">
        <v>2</v>
      </c>
      <c r="D508" t="s">
        <v>98</v>
      </c>
      <c r="E508" t="s">
        <v>2057</v>
      </c>
      <c r="F508" t="s">
        <v>16</v>
      </c>
      <c r="G508" t="s">
        <v>36</v>
      </c>
      <c r="H508">
        <v>399</v>
      </c>
      <c r="I508">
        <v>9</v>
      </c>
      <c r="J508">
        <v>3591</v>
      </c>
    </row>
    <row r="509" spans="1:10" x14ac:dyDescent="0.25">
      <c r="A509" s="3" t="s">
        <v>546</v>
      </c>
      <c r="B509" s="4">
        <v>43249</v>
      </c>
      <c r="C509">
        <v>19</v>
      </c>
      <c r="D509" t="s">
        <v>50</v>
      </c>
      <c r="E509" t="s">
        <v>2062</v>
      </c>
      <c r="F509" t="s">
        <v>24</v>
      </c>
      <c r="G509" t="s">
        <v>36</v>
      </c>
      <c r="H509">
        <v>399</v>
      </c>
      <c r="I509">
        <v>6</v>
      </c>
      <c r="J509">
        <v>2394</v>
      </c>
    </row>
    <row r="510" spans="1:10" x14ac:dyDescent="0.25">
      <c r="A510" s="3" t="s">
        <v>547</v>
      </c>
      <c r="B510" s="4">
        <v>43250</v>
      </c>
      <c r="C510">
        <v>19</v>
      </c>
      <c r="D510" t="s">
        <v>50</v>
      </c>
      <c r="E510" t="s">
        <v>2061</v>
      </c>
      <c r="F510" t="s">
        <v>24</v>
      </c>
      <c r="G510" t="s">
        <v>21</v>
      </c>
      <c r="H510">
        <v>159</v>
      </c>
      <c r="I510">
        <v>8</v>
      </c>
      <c r="J510">
        <v>1272</v>
      </c>
    </row>
    <row r="511" spans="1:10" x14ac:dyDescent="0.25">
      <c r="A511" s="3" t="s">
        <v>548</v>
      </c>
      <c r="B511" s="4">
        <v>43250</v>
      </c>
      <c r="C511">
        <v>2</v>
      </c>
      <c r="D511" t="s">
        <v>98</v>
      </c>
      <c r="E511" t="s">
        <v>2059</v>
      </c>
      <c r="F511" t="s">
        <v>16</v>
      </c>
      <c r="G511" t="s">
        <v>27</v>
      </c>
      <c r="H511">
        <v>69</v>
      </c>
      <c r="I511">
        <v>5</v>
      </c>
      <c r="J511">
        <v>345</v>
      </c>
    </row>
    <row r="512" spans="1:10" x14ac:dyDescent="0.25">
      <c r="A512" s="3" t="s">
        <v>549</v>
      </c>
      <c r="B512" s="4">
        <v>43250</v>
      </c>
      <c r="C512">
        <v>19</v>
      </c>
      <c r="D512" t="s">
        <v>50</v>
      </c>
      <c r="E512" t="s">
        <v>2061</v>
      </c>
      <c r="F512" t="s">
        <v>24</v>
      </c>
      <c r="G512" t="s">
        <v>17</v>
      </c>
      <c r="H512">
        <v>289</v>
      </c>
      <c r="I512">
        <v>9</v>
      </c>
      <c r="J512">
        <v>2601</v>
      </c>
    </row>
    <row r="513" spans="1:10" x14ac:dyDescent="0.25">
      <c r="A513" s="3" t="s">
        <v>550</v>
      </c>
      <c r="B513" s="4">
        <v>43250</v>
      </c>
      <c r="C513">
        <v>2</v>
      </c>
      <c r="D513" t="s">
        <v>98</v>
      </c>
      <c r="E513" t="s">
        <v>2057</v>
      </c>
      <c r="F513" t="s">
        <v>16</v>
      </c>
      <c r="G513" t="s">
        <v>27</v>
      </c>
      <c r="H513">
        <v>69</v>
      </c>
      <c r="I513">
        <v>9</v>
      </c>
      <c r="J513">
        <v>621</v>
      </c>
    </row>
    <row r="514" spans="1:10" x14ac:dyDescent="0.25">
      <c r="A514" s="3" t="s">
        <v>551</v>
      </c>
      <c r="B514" s="4">
        <v>43251</v>
      </c>
      <c r="C514">
        <v>14</v>
      </c>
      <c r="D514" t="s">
        <v>33</v>
      </c>
      <c r="E514" t="s">
        <v>2059</v>
      </c>
      <c r="F514" t="s">
        <v>12</v>
      </c>
      <c r="G514" t="s">
        <v>27</v>
      </c>
      <c r="H514">
        <v>69</v>
      </c>
      <c r="I514">
        <v>3</v>
      </c>
      <c r="J514">
        <v>207</v>
      </c>
    </row>
    <row r="515" spans="1:10" x14ac:dyDescent="0.25">
      <c r="A515" s="3" t="s">
        <v>552</v>
      </c>
      <c r="B515" s="4">
        <v>43252</v>
      </c>
      <c r="C515">
        <v>14</v>
      </c>
      <c r="D515" t="s">
        <v>33</v>
      </c>
      <c r="E515" t="s">
        <v>2058</v>
      </c>
      <c r="F515" t="s">
        <v>12</v>
      </c>
      <c r="G515" t="s">
        <v>27</v>
      </c>
      <c r="H515">
        <v>69</v>
      </c>
      <c r="I515">
        <v>0</v>
      </c>
      <c r="J515">
        <v>0</v>
      </c>
    </row>
    <row r="516" spans="1:10" x14ac:dyDescent="0.25">
      <c r="A516" s="3" t="s">
        <v>553</v>
      </c>
      <c r="B516" s="4">
        <v>43252</v>
      </c>
      <c r="C516">
        <v>8</v>
      </c>
      <c r="D516" t="s">
        <v>40</v>
      </c>
      <c r="E516" t="s">
        <v>2063</v>
      </c>
      <c r="F516" t="s">
        <v>20</v>
      </c>
      <c r="G516" t="s">
        <v>17</v>
      </c>
      <c r="H516">
        <v>289</v>
      </c>
      <c r="I516">
        <v>4</v>
      </c>
      <c r="J516">
        <v>1156</v>
      </c>
    </row>
    <row r="517" spans="1:10" x14ac:dyDescent="0.25">
      <c r="A517" s="3" t="s">
        <v>554</v>
      </c>
      <c r="B517" s="4">
        <v>43252</v>
      </c>
      <c r="C517">
        <v>4</v>
      </c>
      <c r="D517" t="s">
        <v>45</v>
      </c>
      <c r="E517" t="s">
        <v>2057</v>
      </c>
      <c r="F517" t="s">
        <v>16</v>
      </c>
      <c r="G517" t="s">
        <v>17</v>
      </c>
      <c r="H517">
        <v>289</v>
      </c>
      <c r="I517">
        <v>3</v>
      </c>
      <c r="J517">
        <v>867</v>
      </c>
    </row>
    <row r="518" spans="1:10" x14ac:dyDescent="0.25">
      <c r="A518" s="3" t="s">
        <v>555</v>
      </c>
      <c r="B518" s="4">
        <v>43253</v>
      </c>
      <c r="C518">
        <v>19</v>
      </c>
      <c r="D518" t="s">
        <v>50</v>
      </c>
      <c r="E518" t="s">
        <v>2061</v>
      </c>
      <c r="F518" t="s">
        <v>24</v>
      </c>
      <c r="G518" t="s">
        <v>17</v>
      </c>
      <c r="H518">
        <v>289</v>
      </c>
      <c r="I518">
        <v>4</v>
      </c>
      <c r="J518">
        <v>1156</v>
      </c>
    </row>
    <row r="519" spans="1:10" x14ac:dyDescent="0.25">
      <c r="A519" s="3" t="s">
        <v>556</v>
      </c>
      <c r="B519" s="4">
        <v>43253</v>
      </c>
      <c r="C519">
        <v>9</v>
      </c>
      <c r="D519" t="s">
        <v>19</v>
      </c>
      <c r="E519" t="s">
        <v>2060</v>
      </c>
      <c r="F519" t="s">
        <v>20</v>
      </c>
      <c r="G519" t="s">
        <v>13</v>
      </c>
      <c r="H519">
        <v>199</v>
      </c>
      <c r="I519">
        <v>7</v>
      </c>
      <c r="J519">
        <v>1393</v>
      </c>
    </row>
    <row r="520" spans="1:10" x14ac:dyDescent="0.25">
      <c r="A520" s="3" t="s">
        <v>557</v>
      </c>
      <c r="B520" s="4">
        <v>43254</v>
      </c>
      <c r="C520">
        <v>5</v>
      </c>
      <c r="D520" t="s">
        <v>54</v>
      </c>
      <c r="E520" t="s">
        <v>2057</v>
      </c>
      <c r="F520" t="s">
        <v>16</v>
      </c>
      <c r="G520" t="s">
        <v>13</v>
      </c>
      <c r="H520">
        <v>199</v>
      </c>
      <c r="I520">
        <v>9</v>
      </c>
      <c r="J520">
        <v>1791</v>
      </c>
    </row>
    <row r="521" spans="1:10" x14ac:dyDescent="0.25">
      <c r="A521" s="3" t="s">
        <v>558</v>
      </c>
      <c r="B521" s="4">
        <v>43254</v>
      </c>
      <c r="C521">
        <v>18</v>
      </c>
      <c r="D521" t="s">
        <v>23</v>
      </c>
      <c r="E521" t="s">
        <v>2061</v>
      </c>
      <c r="F521" t="s">
        <v>24</v>
      </c>
      <c r="G521" t="s">
        <v>36</v>
      </c>
      <c r="H521">
        <v>399</v>
      </c>
      <c r="I521">
        <v>7</v>
      </c>
      <c r="J521">
        <v>2793</v>
      </c>
    </row>
    <row r="522" spans="1:10" x14ac:dyDescent="0.25">
      <c r="A522" s="3" t="s">
        <v>559</v>
      </c>
      <c r="B522" s="4">
        <v>43254</v>
      </c>
      <c r="C522">
        <v>5</v>
      </c>
      <c r="D522" t="s">
        <v>54</v>
      </c>
      <c r="E522" t="s">
        <v>2057</v>
      </c>
      <c r="F522" t="s">
        <v>16</v>
      </c>
      <c r="G522" t="s">
        <v>17</v>
      </c>
      <c r="H522">
        <v>289</v>
      </c>
      <c r="I522">
        <v>3</v>
      </c>
      <c r="J522">
        <v>867</v>
      </c>
    </row>
    <row r="523" spans="1:10" x14ac:dyDescent="0.25">
      <c r="A523" s="3" t="s">
        <v>560</v>
      </c>
      <c r="B523" s="4">
        <v>43254</v>
      </c>
      <c r="C523">
        <v>12</v>
      </c>
      <c r="D523" t="s">
        <v>59</v>
      </c>
      <c r="E523" t="s">
        <v>2059</v>
      </c>
      <c r="F523" t="s">
        <v>12</v>
      </c>
      <c r="G523" t="s">
        <v>13</v>
      </c>
      <c r="H523">
        <v>199</v>
      </c>
      <c r="I523">
        <v>9</v>
      </c>
      <c r="J523">
        <v>1791</v>
      </c>
    </row>
    <row r="524" spans="1:10" x14ac:dyDescent="0.25">
      <c r="A524" s="3" t="s">
        <v>561</v>
      </c>
      <c r="B524" s="4">
        <v>43254</v>
      </c>
      <c r="C524">
        <v>18</v>
      </c>
      <c r="D524" t="s">
        <v>23</v>
      </c>
      <c r="E524" t="s">
        <v>2061</v>
      </c>
      <c r="F524" t="s">
        <v>24</v>
      </c>
      <c r="G524" t="s">
        <v>17</v>
      </c>
      <c r="H524">
        <v>289</v>
      </c>
      <c r="I524">
        <v>7</v>
      </c>
      <c r="J524">
        <v>2023</v>
      </c>
    </row>
    <row r="525" spans="1:10" x14ac:dyDescent="0.25">
      <c r="A525" s="3" t="s">
        <v>562</v>
      </c>
      <c r="B525" s="4">
        <v>43254</v>
      </c>
      <c r="C525">
        <v>4</v>
      </c>
      <c r="D525" t="s">
        <v>45</v>
      </c>
      <c r="E525" t="s">
        <v>2059</v>
      </c>
      <c r="F525" t="s">
        <v>16</v>
      </c>
      <c r="G525" t="s">
        <v>27</v>
      </c>
      <c r="H525">
        <v>69</v>
      </c>
      <c r="I525">
        <v>9</v>
      </c>
      <c r="J525">
        <v>621</v>
      </c>
    </row>
    <row r="526" spans="1:10" x14ac:dyDescent="0.25">
      <c r="A526" s="3" t="s">
        <v>563</v>
      </c>
      <c r="B526" s="4">
        <v>43254</v>
      </c>
      <c r="C526">
        <v>7</v>
      </c>
      <c r="D526" t="s">
        <v>80</v>
      </c>
      <c r="E526" t="s">
        <v>2060</v>
      </c>
      <c r="F526" t="s">
        <v>20</v>
      </c>
      <c r="G526" t="s">
        <v>21</v>
      </c>
      <c r="H526">
        <v>159</v>
      </c>
      <c r="I526">
        <v>3</v>
      </c>
      <c r="J526">
        <v>477</v>
      </c>
    </row>
    <row r="527" spans="1:10" x14ac:dyDescent="0.25">
      <c r="A527" s="3" t="s">
        <v>564</v>
      </c>
      <c r="B527" s="4">
        <v>43254</v>
      </c>
      <c r="C527">
        <v>20</v>
      </c>
      <c r="D527" t="s">
        <v>35</v>
      </c>
      <c r="E527" t="s">
        <v>2062</v>
      </c>
      <c r="F527" t="s">
        <v>24</v>
      </c>
      <c r="G527" t="s">
        <v>17</v>
      </c>
      <c r="H527">
        <v>289</v>
      </c>
      <c r="I527">
        <v>7</v>
      </c>
      <c r="J527">
        <v>2023</v>
      </c>
    </row>
    <row r="528" spans="1:10" x14ac:dyDescent="0.25">
      <c r="A528" s="3" t="s">
        <v>565</v>
      </c>
      <c r="B528" s="4">
        <v>43254</v>
      </c>
      <c r="C528">
        <v>1</v>
      </c>
      <c r="D528" t="s">
        <v>15</v>
      </c>
      <c r="E528" t="s">
        <v>2057</v>
      </c>
      <c r="F528" t="s">
        <v>16</v>
      </c>
      <c r="G528" t="s">
        <v>17</v>
      </c>
      <c r="H528">
        <v>289</v>
      </c>
      <c r="I528">
        <v>7</v>
      </c>
      <c r="J528">
        <v>2023</v>
      </c>
    </row>
    <row r="529" spans="1:10" x14ac:dyDescent="0.25">
      <c r="A529" s="3" t="s">
        <v>566</v>
      </c>
      <c r="B529" s="4">
        <v>43254</v>
      </c>
      <c r="C529">
        <v>4</v>
      </c>
      <c r="D529" t="s">
        <v>45</v>
      </c>
      <c r="E529" t="s">
        <v>2059</v>
      </c>
      <c r="F529" t="s">
        <v>16</v>
      </c>
      <c r="G529" t="s">
        <v>17</v>
      </c>
      <c r="H529">
        <v>289</v>
      </c>
      <c r="I529">
        <v>9</v>
      </c>
      <c r="J529">
        <v>2601</v>
      </c>
    </row>
    <row r="530" spans="1:10" x14ac:dyDescent="0.25">
      <c r="A530" s="3" t="s">
        <v>567</v>
      </c>
      <c r="B530" s="4">
        <v>43254</v>
      </c>
      <c r="C530">
        <v>13</v>
      </c>
      <c r="D530" t="s">
        <v>29</v>
      </c>
      <c r="E530" t="s">
        <v>2059</v>
      </c>
      <c r="F530" t="s">
        <v>12</v>
      </c>
      <c r="G530" t="s">
        <v>13</v>
      </c>
      <c r="H530">
        <v>199</v>
      </c>
      <c r="I530">
        <v>8</v>
      </c>
      <c r="J530">
        <v>1592</v>
      </c>
    </row>
    <row r="531" spans="1:10" x14ac:dyDescent="0.25">
      <c r="A531" s="3" t="s">
        <v>568</v>
      </c>
      <c r="B531" s="4">
        <v>43254</v>
      </c>
      <c r="C531">
        <v>16</v>
      </c>
      <c r="D531" t="s">
        <v>26</v>
      </c>
      <c r="E531" t="s">
        <v>2062</v>
      </c>
      <c r="F531" t="s">
        <v>24</v>
      </c>
      <c r="G531" t="s">
        <v>36</v>
      </c>
      <c r="H531">
        <v>399</v>
      </c>
      <c r="I531">
        <v>7</v>
      </c>
      <c r="J531">
        <v>2793</v>
      </c>
    </row>
    <row r="532" spans="1:10" x14ac:dyDescent="0.25">
      <c r="A532" s="3" t="s">
        <v>569</v>
      </c>
      <c r="B532" s="4">
        <v>43255</v>
      </c>
      <c r="C532">
        <v>8</v>
      </c>
      <c r="D532" t="s">
        <v>40</v>
      </c>
      <c r="E532" t="s">
        <v>2060</v>
      </c>
      <c r="F532" t="s">
        <v>20</v>
      </c>
      <c r="G532" t="s">
        <v>13</v>
      </c>
      <c r="H532">
        <v>199</v>
      </c>
      <c r="I532">
        <v>3</v>
      </c>
      <c r="J532">
        <v>597</v>
      </c>
    </row>
    <row r="533" spans="1:10" x14ac:dyDescent="0.25">
      <c r="A533" s="3" t="s">
        <v>570</v>
      </c>
      <c r="B533" s="4">
        <v>43255</v>
      </c>
      <c r="C533">
        <v>11</v>
      </c>
      <c r="D533" t="s">
        <v>11</v>
      </c>
      <c r="E533" t="s">
        <v>2059</v>
      </c>
      <c r="F533" t="s">
        <v>12</v>
      </c>
      <c r="G533" t="s">
        <v>36</v>
      </c>
      <c r="H533">
        <v>399</v>
      </c>
      <c r="I533">
        <v>8</v>
      </c>
      <c r="J533">
        <v>3192</v>
      </c>
    </row>
    <row r="534" spans="1:10" x14ac:dyDescent="0.25">
      <c r="A534" s="3" t="s">
        <v>571</v>
      </c>
      <c r="B534" s="4">
        <v>43256</v>
      </c>
      <c r="C534">
        <v>8</v>
      </c>
      <c r="D534" t="s">
        <v>40</v>
      </c>
      <c r="E534" t="s">
        <v>2063</v>
      </c>
      <c r="F534" t="s">
        <v>20</v>
      </c>
      <c r="G534" t="s">
        <v>13</v>
      </c>
      <c r="H534">
        <v>199</v>
      </c>
      <c r="I534">
        <v>5</v>
      </c>
      <c r="J534">
        <v>995</v>
      </c>
    </row>
    <row r="535" spans="1:10" x14ac:dyDescent="0.25">
      <c r="A535" s="3" t="s">
        <v>572</v>
      </c>
      <c r="B535" s="4">
        <v>43256</v>
      </c>
      <c r="C535">
        <v>7</v>
      </c>
      <c r="D535" t="s">
        <v>80</v>
      </c>
      <c r="E535" t="s">
        <v>2063</v>
      </c>
      <c r="F535" t="s">
        <v>20</v>
      </c>
      <c r="G535" t="s">
        <v>21</v>
      </c>
      <c r="H535">
        <v>159</v>
      </c>
      <c r="I535">
        <v>9</v>
      </c>
      <c r="J535">
        <v>1431</v>
      </c>
    </row>
    <row r="536" spans="1:10" x14ac:dyDescent="0.25">
      <c r="A536" s="3" t="s">
        <v>573</v>
      </c>
      <c r="B536" s="4">
        <v>43256</v>
      </c>
      <c r="C536">
        <v>19</v>
      </c>
      <c r="D536" t="s">
        <v>50</v>
      </c>
      <c r="E536" t="s">
        <v>2061</v>
      </c>
      <c r="F536" t="s">
        <v>24</v>
      </c>
      <c r="G536" t="s">
        <v>13</v>
      </c>
      <c r="H536">
        <v>199</v>
      </c>
      <c r="I536">
        <v>2</v>
      </c>
      <c r="J536">
        <v>398</v>
      </c>
    </row>
    <row r="537" spans="1:10" x14ac:dyDescent="0.25">
      <c r="A537" s="3" t="s">
        <v>574</v>
      </c>
      <c r="B537" s="4">
        <v>43256</v>
      </c>
      <c r="C537">
        <v>17</v>
      </c>
      <c r="D537" t="s">
        <v>31</v>
      </c>
      <c r="E537" t="s">
        <v>2062</v>
      </c>
      <c r="F537" t="s">
        <v>24</v>
      </c>
      <c r="G537" t="s">
        <v>27</v>
      </c>
      <c r="H537">
        <v>69</v>
      </c>
      <c r="I537">
        <v>0</v>
      </c>
      <c r="J537">
        <v>0</v>
      </c>
    </row>
    <row r="538" spans="1:10" x14ac:dyDescent="0.25">
      <c r="A538" s="3" t="s">
        <v>575</v>
      </c>
      <c r="B538" s="4">
        <v>43257</v>
      </c>
      <c r="C538">
        <v>9</v>
      </c>
      <c r="D538" t="s">
        <v>19</v>
      </c>
      <c r="E538" t="s">
        <v>2063</v>
      </c>
      <c r="F538" t="s">
        <v>20</v>
      </c>
      <c r="G538" t="s">
        <v>13</v>
      </c>
      <c r="H538">
        <v>199</v>
      </c>
      <c r="I538">
        <v>1</v>
      </c>
      <c r="J538">
        <v>199</v>
      </c>
    </row>
    <row r="539" spans="1:10" x14ac:dyDescent="0.25">
      <c r="A539" s="3" t="s">
        <v>576</v>
      </c>
      <c r="B539" s="4">
        <v>43257</v>
      </c>
      <c r="C539">
        <v>8</v>
      </c>
      <c r="D539" t="s">
        <v>40</v>
      </c>
      <c r="E539" t="s">
        <v>2063</v>
      </c>
      <c r="F539" t="s">
        <v>20</v>
      </c>
      <c r="G539" t="s">
        <v>13</v>
      </c>
      <c r="H539">
        <v>199</v>
      </c>
      <c r="I539">
        <v>2</v>
      </c>
      <c r="J539">
        <v>398</v>
      </c>
    </row>
    <row r="540" spans="1:10" x14ac:dyDescent="0.25">
      <c r="A540" s="3" t="s">
        <v>577</v>
      </c>
      <c r="B540" s="4">
        <v>43258</v>
      </c>
      <c r="C540">
        <v>19</v>
      </c>
      <c r="D540" t="s">
        <v>50</v>
      </c>
      <c r="E540" t="s">
        <v>2061</v>
      </c>
      <c r="F540" t="s">
        <v>24</v>
      </c>
      <c r="G540" t="s">
        <v>13</v>
      </c>
      <c r="H540">
        <v>199</v>
      </c>
      <c r="I540">
        <v>0</v>
      </c>
      <c r="J540">
        <v>0</v>
      </c>
    </row>
    <row r="541" spans="1:10" x14ac:dyDescent="0.25">
      <c r="A541" s="3" t="s">
        <v>578</v>
      </c>
      <c r="B541" s="4">
        <v>43259</v>
      </c>
      <c r="C541">
        <v>9</v>
      </c>
      <c r="D541" t="s">
        <v>19</v>
      </c>
      <c r="E541" t="s">
        <v>2063</v>
      </c>
      <c r="F541" t="s">
        <v>20</v>
      </c>
      <c r="G541" t="s">
        <v>21</v>
      </c>
      <c r="H541">
        <v>159</v>
      </c>
      <c r="I541">
        <v>3</v>
      </c>
      <c r="J541">
        <v>477</v>
      </c>
    </row>
    <row r="542" spans="1:10" x14ac:dyDescent="0.25">
      <c r="A542" s="3" t="s">
        <v>579</v>
      </c>
      <c r="B542" s="4">
        <v>43259</v>
      </c>
      <c r="C542">
        <v>9</v>
      </c>
      <c r="D542" t="s">
        <v>19</v>
      </c>
      <c r="E542" t="s">
        <v>2063</v>
      </c>
      <c r="F542" t="s">
        <v>20</v>
      </c>
      <c r="G542" t="s">
        <v>17</v>
      </c>
      <c r="H542">
        <v>289</v>
      </c>
      <c r="I542">
        <v>9</v>
      </c>
      <c r="J542">
        <v>2601</v>
      </c>
    </row>
    <row r="543" spans="1:10" x14ac:dyDescent="0.25">
      <c r="A543" s="3" t="s">
        <v>580</v>
      </c>
      <c r="B543" s="4">
        <v>43259</v>
      </c>
      <c r="C543">
        <v>9</v>
      </c>
      <c r="D543" t="s">
        <v>19</v>
      </c>
      <c r="E543" t="s">
        <v>2063</v>
      </c>
      <c r="F543" t="s">
        <v>20</v>
      </c>
      <c r="G543" t="s">
        <v>36</v>
      </c>
      <c r="H543">
        <v>399</v>
      </c>
      <c r="I543">
        <v>5</v>
      </c>
      <c r="J543">
        <v>1995</v>
      </c>
    </row>
    <row r="544" spans="1:10" x14ac:dyDescent="0.25">
      <c r="A544" s="3" t="s">
        <v>581</v>
      </c>
      <c r="B544" s="4">
        <v>43259</v>
      </c>
      <c r="C544">
        <v>20</v>
      </c>
      <c r="D544" t="s">
        <v>35</v>
      </c>
      <c r="E544" t="s">
        <v>2062</v>
      </c>
      <c r="F544" t="s">
        <v>24</v>
      </c>
      <c r="G544" t="s">
        <v>21</v>
      </c>
      <c r="H544">
        <v>159</v>
      </c>
      <c r="I544">
        <v>5</v>
      </c>
      <c r="J544">
        <v>795</v>
      </c>
    </row>
    <row r="545" spans="1:10" x14ac:dyDescent="0.25">
      <c r="A545" s="3" t="s">
        <v>582</v>
      </c>
      <c r="B545" s="4">
        <v>43260</v>
      </c>
      <c r="C545">
        <v>9</v>
      </c>
      <c r="D545" t="s">
        <v>19</v>
      </c>
      <c r="E545" t="s">
        <v>2063</v>
      </c>
      <c r="F545" t="s">
        <v>20</v>
      </c>
      <c r="G545" t="s">
        <v>17</v>
      </c>
      <c r="H545">
        <v>289</v>
      </c>
      <c r="I545">
        <v>6</v>
      </c>
      <c r="J545">
        <v>1734</v>
      </c>
    </row>
    <row r="546" spans="1:10" x14ac:dyDescent="0.25">
      <c r="A546" s="3" t="s">
        <v>583</v>
      </c>
      <c r="B546" s="4">
        <v>43260</v>
      </c>
      <c r="C546">
        <v>14</v>
      </c>
      <c r="D546" t="s">
        <v>33</v>
      </c>
      <c r="E546" t="s">
        <v>2059</v>
      </c>
      <c r="F546" t="s">
        <v>12</v>
      </c>
      <c r="G546" t="s">
        <v>36</v>
      </c>
      <c r="H546">
        <v>399</v>
      </c>
      <c r="I546">
        <v>0</v>
      </c>
      <c r="J546">
        <v>0</v>
      </c>
    </row>
    <row r="547" spans="1:10" x14ac:dyDescent="0.25">
      <c r="A547" s="3" t="s">
        <v>584</v>
      </c>
      <c r="B547" s="4">
        <v>43261</v>
      </c>
      <c r="C547">
        <v>4</v>
      </c>
      <c r="D547" t="s">
        <v>45</v>
      </c>
      <c r="E547" t="s">
        <v>2057</v>
      </c>
      <c r="F547" t="s">
        <v>16</v>
      </c>
      <c r="G547" t="s">
        <v>13</v>
      </c>
      <c r="H547">
        <v>199</v>
      </c>
      <c r="I547">
        <v>5</v>
      </c>
      <c r="J547">
        <v>995</v>
      </c>
    </row>
    <row r="548" spans="1:10" x14ac:dyDescent="0.25">
      <c r="A548" s="3" t="s">
        <v>585</v>
      </c>
      <c r="B548" s="4">
        <v>43262</v>
      </c>
      <c r="C548">
        <v>6</v>
      </c>
      <c r="D548" t="s">
        <v>42</v>
      </c>
      <c r="E548" t="s">
        <v>2060</v>
      </c>
      <c r="F548" t="s">
        <v>20</v>
      </c>
      <c r="G548" t="s">
        <v>27</v>
      </c>
      <c r="H548">
        <v>69</v>
      </c>
      <c r="I548">
        <v>7</v>
      </c>
      <c r="J548">
        <v>483</v>
      </c>
    </row>
    <row r="549" spans="1:10" x14ac:dyDescent="0.25">
      <c r="A549" s="3" t="s">
        <v>586</v>
      </c>
      <c r="B549" s="4">
        <v>43262</v>
      </c>
      <c r="C549">
        <v>2</v>
      </c>
      <c r="D549" t="s">
        <v>98</v>
      </c>
      <c r="E549" t="s">
        <v>2057</v>
      </c>
      <c r="F549" t="s">
        <v>16</v>
      </c>
      <c r="G549" t="s">
        <v>13</v>
      </c>
      <c r="H549">
        <v>199</v>
      </c>
      <c r="I549">
        <v>7</v>
      </c>
      <c r="J549">
        <v>1393</v>
      </c>
    </row>
    <row r="550" spans="1:10" x14ac:dyDescent="0.25">
      <c r="A550" s="3" t="s">
        <v>587</v>
      </c>
      <c r="B550" s="4">
        <v>43262</v>
      </c>
      <c r="C550">
        <v>17</v>
      </c>
      <c r="D550" t="s">
        <v>31</v>
      </c>
      <c r="E550" t="s">
        <v>2061</v>
      </c>
      <c r="F550" t="s">
        <v>24</v>
      </c>
      <c r="G550" t="s">
        <v>13</v>
      </c>
      <c r="H550">
        <v>199</v>
      </c>
      <c r="I550">
        <v>2</v>
      </c>
      <c r="J550">
        <v>398</v>
      </c>
    </row>
    <row r="551" spans="1:10" x14ac:dyDescent="0.25">
      <c r="A551" s="3" t="s">
        <v>588</v>
      </c>
      <c r="B551" s="4">
        <v>43262</v>
      </c>
      <c r="C551">
        <v>18</v>
      </c>
      <c r="D551" t="s">
        <v>23</v>
      </c>
      <c r="E551" t="s">
        <v>2061</v>
      </c>
      <c r="F551" t="s">
        <v>24</v>
      </c>
      <c r="G551" t="s">
        <v>21</v>
      </c>
      <c r="H551">
        <v>159</v>
      </c>
      <c r="I551">
        <v>0</v>
      </c>
      <c r="J551">
        <v>0</v>
      </c>
    </row>
    <row r="552" spans="1:10" x14ac:dyDescent="0.25">
      <c r="A552" s="3" t="s">
        <v>589</v>
      </c>
      <c r="B552" s="4">
        <v>43262</v>
      </c>
      <c r="C552">
        <v>5</v>
      </c>
      <c r="D552" t="s">
        <v>54</v>
      </c>
      <c r="E552" t="s">
        <v>2059</v>
      </c>
      <c r="F552" t="s">
        <v>16</v>
      </c>
      <c r="G552" t="s">
        <v>27</v>
      </c>
      <c r="H552">
        <v>69</v>
      </c>
      <c r="I552">
        <v>5</v>
      </c>
      <c r="J552">
        <v>345</v>
      </c>
    </row>
    <row r="553" spans="1:10" x14ac:dyDescent="0.25">
      <c r="A553" s="3" t="s">
        <v>590</v>
      </c>
      <c r="B553" s="4">
        <v>43262</v>
      </c>
      <c r="C553">
        <v>2</v>
      </c>
      <c r="D553" t="s">
        <v>98</v>
      </c>
      <c r="E553" t="s">
        <v>2057</v>
      </c>
      <c r="F553" t="s">
        <v>16</v>
      </c>
      <c r="G553" t="s">
        <v>17</v>
      </c>
      <c r="H553">
        <v>289</v>
      </c>
      <c r="I553">
        <v>5</v>
      </c>
      <c r="J553">
        <v>1445</v>
      </c>
    </row>
    <row r="554" spans="1:10" x14ac:dyDescent="0.25">
      <c r="A554" s="3" t="s">
        <v>591</v>
      </c>
      <c r="B554" s="4">
        <v>43262</v>
      </c>
      <c r="C554">
        <v>11</v>
      </c>
      <c r="D554" t="s">
        <v>11</v>
      </c>
      <c r="E554" t="s">
        <v>2058</v>
      </c>
      <c r="F554" t="s">
        <v>12</v>
      </c>
      <c r="G554" t="s">
        <v>36</v>
      </c>
      <c r="H554">
        <v>399</v>
      </c>
      <c r="I554">
        <v>0</v>
      </c>
      <c r="J554">
        <v>0</v>
      </c>
    </row>
    <row r="555" spans="1:10" x14ac:dyDescent="0.25">
      <c r="A555" s="3" t="s">
        <v>592</v>
      </c>
      <c r="B555" s="4">
        <v>43263</v>
      </c>
      <c r="C555">
        <v>19</v>
      </c>
      <c r="D555" t="s">
        <v>50</v>
      </c>
      <c r="E555" t="s">
        <v>2061</v>
      </c>
      <c r="F555" t="s">
        <v>24</v>
      </c>
      <c r="G555" t="s">
        <v>13</v>
      </c>
      <c r="H555">
        <v>199</v>
      </c>
      <c r="I555">
        <v>4</v>
      </c>
      <c r="J555">
        <v>796</v>
      </c>
    </row>
    <row r="556" spans="1:10" x14ac:dyDescent="0.25">
      <c r="A556" s="3" t="s">
        <v>593</v>
      </c>
      <c r="B556" s="4">
        <v>43263</v>
      </c>
      <c r="C556">
        <v>6</v>
      </c>
      <c r="D556" t="s">
        <v>42</v>
      </c>
      <c r="E556" t="s">
        <v>2060</v>
      </c>
      <c r="F556" t="s">
        <v>20</v>
      </c>
      <c r="G556" t="s">
        <v>13</v>
      </c>
      <c r="H556">
        <v>199</v>
      </c>
      <c r="I556">
        <v>9</v>
      </c>
      <c r="J556">
        <v>1791</v>
      </c>
    </row>
    <row r="557" spans="1:10" x14ac:dyDescent="0.25">
      <c r="A557" s="3" t="s">
        <v>594</v>
      </c>
      <c r="B557" s="4">
        <v>43263</v>
      </c>
      <c r="C557">
        <v>10</v>
      </c>
      <c r="D557" t="s">
        <v>52</v>
      </c>
      <c r="E557" t="s">
        <v>2063</v>
      </c>
      <c r="F557" t="s">
        <v>20</v>
      </c>
      <c r="G557" t="s">
        <v>36</v>
      </c>
      <c r="H557">
        <v>399</v>
      </c>
      <c r="I557">
        <v>0</v>
      </c>
      <c r="J557">
        <v>0</v>
      </c>
    </row>
    <row r="558" spans="1:10" x14ac:dyDescent="0.25">
      <c r="A558" s="3" t="s">
        <v>595</v>
      </c>
      <c r="B558" s="4">
        <v>43263</v>
      </c>
      <c r="C558">
        <v>5</v>
      </c>
      <c r="D558" t="s">
        <v>54</v>
      </c>
      <c r="E558" t="s">
        <v>2057</v>
      </c>
      <c r="F558" t="s">
        <v>16</v>
      </c>
      <c r="G558" t="s">
        <v>21</v>
      </c>
      <c r="H558">
        <v>159</v>
      </c>
      <c r="I558">
        <v>1</v>
      </c>
      <c r="J558">
        <v>159</v>
      </c>
    </row>
    <row r="559" spans="1:10" x14ac:dyDescent="0.25">
      <c r="A559" s="3" t="s">
        <v>596</v>
      </c>
      <c r="B559" s="4">
        <v>43264</v>
      </c>
      <c r="C559">
        <v>14</v>
      </c>
      <c r="D559" t="s">
        <v>33</v>
      </c>
      <c r="E559" t="s">
        <v>2059</v>
      </c>
      <c r="F559" t="s">
        <v>12</v>
      </c>
      <c r="G559" t="s">
        <v>36</v>
      </c>
      <c r="H559">
        <v>399</v>
      </c>
      <c r="I559">
        <v>9</v>
      </c>
      <c r="J559">
        <v>3591</v>
      </c>
    </row>
    <row r="560" spans="1:10" x14ac:dyDescent="0.25">
      <c r="A560" s="3" t="s">
        <v>597</v>
      </c>
      <c r="B560" s="4">
        <v>43264</v>
      </c>
      <c r="C560">
        <v>2</v>
      </c>
      <c r="D560" t="s">
        <v>98</v>
      </c>
      <c r="E560" t="s">
        <v>2057</v>
      </c>
      <c r="F560" t="s">
        <v>16</v>
      </c>
      <c r="G560" t="s">
        <v>17</v>
      </c>
      <c r="H560">
        <v>289</v>
      </c>
      <c r="I560">
        <v>2</v>
      </c>
      <c r="J560">
        <v>578</v>
      </c>
    </row>
    <row r="561" spans="1:10" x14ac:dyDescent="0.25">
      <c r="A561" s="3" t="s">
        <v>598</v>
      </c>
      <c r="B561" s="4">
        <v>43264</v>
      </c>
      <c r="C561">
        <v>15</v>
      </c>
      <c r="D561" t="s">
        <v>110</v>
      </c>
      <c r="E561" t="s">
        <v>2059</v>
      </c>
      <c r="F561" t="s">
        <v>12</v>
      </c>
      <c r="G561" t="s">
        <v>17</v>
      </c>
      <c r="H561">
        <v>289</v>
      </c>
      <c r="I561">
        <v>5</v>
      </c>
      <c r="J561">
        <v>1445</v>
      </c>
    </row>
    <row r="562" spans="1:10" x14ac:dyDescent="0.25">
      <c r="A562" s="3" t="s">
        <v>599</v>
      </c>
      <c r="B562" s="4">
        <v>43265</v>
      </c>
      <c r="C562">
        <v>13</v>
      </c>
      <c r="D562" t="s">
        <v>29</v>
      </c>
      <c r="E562" t="s">
        <v>2058</v>
      </c>
      <c r="F562" t="s">
        <v>12</v>
      </c>
      <c r="G562" t="s">
        <v>17</v>
      </c>
      <c r="H562">
        <v>289</v>
      </c>
      <c r="I562">
        <v>3</v>
      </c>
      <c r="J562">
        <v>867</v>
      </c>
    </row>
    <row r="563" spans="1:10" x14ac:dyDescent="0.25">
      <c r="A563" s="3" t="s">
        <v>600</v>
      </c>
      <c r="B563" s="4">
        <v>43266</v>
      </c>
      <c r="C563">
        <v>17</v>
      </c>
      <c r="D563" t="s">
        <v>31</v>
      </c>
      <c r="E563" t="s">
        <v>2062</v>
      </c>
      <c r="F563" t="s">
        <v>24</v>
      </c>
      <c r="G563" t="s">
        <v>17</v>
      </c>
      <c r="H563">
        <v>289</v>
      </c>
      <c r="I563">
        <v>6</v>
      </c>
      <c r="J563">
        <v>1734</v>
      </c>
    </row>
    <row r="564" spans="1:10" x14ac:dyDescent="0.25">
      <c r="A564" s="3" t="s">
        <v>601</v>
      </c>
      <c r="B564" s="4">
        <v>43267</v>
      </c>
      <c r="C564">
        <v>13</v>
      </c>
      <c r="D564" t="s">
        <v>29</v>
      </c>
      <c r="E564" t="s">
        <v>2058</v>
      </c>
      <c r="F564" t="s">
        <v>12</v>
      </c>
      <c r="G564" t="s">
        <v>36</v>
      </c>
      <c r="H564">
        <v>399</v>
      </c>
      <c r="I564">
        <v>0</v>
      </c>
      <c r="J564">
        <v>0</v>
      </c>
    </row>
    <row r="565" spans="1:10" x14ac:dyDescent="0.25">
      <c r="A565" s="3" t="s">
        <v>602</v>
      </c>
      <c r="B565" s="4">
        <v>43267</v>
      </c>
      <c r="C565">
        <v>15</v>
      </c>
      <c r="D565" t="s">
        <v>110</v>
      </c>
      <c r="E565" t="s">
        <v>2058</v>
      </c>
      <c r="F565" t="s">
        <v>12</v>
      </c>
      <c r="G565" t="s">
        <v>36</v>
      </c>
      <c r="H565">
        <v>399</v>
      </c>
      <c r="I565">
        <v>6</v>
      </c>
      <c r="J565">
        <v>2394</v>
      </c>
    </row>
    <row r="566" spans="1:10" x14ac:dyDescent="0.25">
      <c r="A566" s="3" t="s">
        <v>603</v>
      </c>
      <c r="B566" s="4">
        <v>43267</v>
      </c>
      <c r="C566">
        <v>1</v>
      </c>
      <c r="D566" t="s">
        <v>15</v>
      </c>
      <c r="E566" t="s">
        <v>2059</v>
      </c>
      <c r="F566" t="s">
        <v>16</v>
      </c>
      <c r="G566" t="s">
        <v>13</v>
      </c>
      <c r="H566">
        <v>199</v>
      </c>
      <c r="I566">
        <v>0</v>
      </c>
      <c r="J566">
        <v>0</v>
      </c>
    </row>
    <row r="567" spans="1:10" x14ac:dyDescent="0.25">
      <c r="A567" s="3" t="s">
        <v>604</v>
      </c>
      <c r="B567" s="4">
        <v>43267</v>
      </c>
      <c r="C567">
        <v>10</v>
      </c>
      <c r="D567" t="s">
        <v>52</v>
      </c>
      <c r="E567" t="s">
        <v>2060</v>
      </c>
      <c r="F567" t="s">
        <v>20</v>
      </c>
      <c r="G567" t="s">
        <v>21</v>
      </c>
      <c r="H567">
        <v>159</v>
      </c>
      <c r="I567">
        <v>8</v>
      </c>
      <c r="J567">
        <v>1272</v>
      </c>
    </row>
    <row r="568" spans="1:10" x14ac:dyDescent="0.25">
      <c r="A568" s="3" t="s">
        <v>605</v>
      </c>
      <c r="B568" s="4">
        <v>43267</v>
      </c>
      <c r="C568">
        <v>1</v>
      </c>
      <c r="D568" t="s">
        <v>15</v>
      </c>
      <c r="E568" t="s">
        <v>2057</v>
      </c>
      <c r="F568" t="s">
        <v>16</v>
      </c>
      <c r="G568" t="s">
        <v>21</v>
      </c>
      <c r="H568">
        <v>159</v>
      </c>
      <c r="I568">
        <v>8</v>
      </c>
      <c r="J568">
        <v>1272</v>
      </c>
    </row>
    <row r="569" spans="1:10" x14ac:dyDescent="0.25">
      <c r="A569" s="3" t="s">
        <v>606</v>
      </c>
      <c r="B569" s="4">
        <v>43267</v>
      </c>
      <c r="C569">
        <v>14</v>
      </c>
      <c r="D569" t="s">
        <v>33</v>
      </c>
      <c r="E569" t="s">
        <v>2059</v>
      </c>
      <c r="F569" t="s">
        <v>12</v>
      </c>
      <c r="G569" t="s">
        <v>36</v>
      </c>
      <c r="H569">
        <v>399</v>
      </c>
      <c r="I569">
        <v>0</v>
      </c>
      <c r="J569">
        <v>0</v>
      </c>
    </row>
    <row r="570" spans="1:10" x14ac:dyDescent="0.25">
      <c r="A570" s="3" t="s">
        <v>607</v>
      </c>
      <c r="B570" s="4">
        <v>43268</v>
      </c>
      <c r="C570">
        <v>18</v>
      </c>
      <c r="D570" t="s">
        <v>23</v>
      </c>
      <c r="E570" t="s">
        <v>2061</v>
      </c>
      <c r="F570" t="s">
        <v>24</v>
      </c>
      <c r="G570" t="s">
        <v>21</v>
      </c>
      <c r="H570">
        <v>159</v>
      </c>
      <c r="I570">
        <v>7</v>
      </c>
      <c r="J570">
        <v>1113</v>
      </c>
    </row>
    <row r="571" spans="1:10" x14ac:dyDescent="0.25">
      <c r="A571" s="3" t="s">
        <v>608</v>
      </c>
      <c r="B571" s="4">
        <v>43269</v>
      </c>
      <c r="C571">
        <v>3</v>
      </c>
      <c r="D571" t="s">
        <v>38</v>
      </c>
      <c r="E571" t="s">
        <v>2057</v>
      </c>
      <c r="F571" t="s">
        <v>16</v>
      </c>
      <c r="G571" t="s">
        <v>17</v>
      </c>
      <c r="H571">
        <v>289</v>
      </c>
      <c r="I571">
        <v>3</v>
      </c>
      <c r="J571">
        <v>867</v>
      </c>
    </row>
    <row r="572" spans="1:10" x14ac:dyDescent="0.25">
      <c r="A572" s="3" t="s">
        <v>609</v>
      </c>
      <c r="B572" s="4">
        <v>43269</v>
      </c>
      <c r="C572">
        <v>3</v>
      </c>
      <c r="D572" t="s">
        <v>38</v>
      </c>
      <c r="E572" t="s">
        <v>2057</v>
      </c>
      <c r="F572" t="s">
        <v>16</v>
      </c>
      <c r="G572" t="s">
        <v>17</v>
      </c>
      <c r="H572">
        <v>289</v>
      </c>
      <c r="I572">
        <v>1</v>
      </c>
      <c r="J572">
        <v>289</v>
      </c>
    </row>
    <row r="573" spans="1:10" x14ac:dyDescent="0.25">
      <c r="A573" s="3" t="s">
        <v>610</v>
      </c>
      <c r="B573" s="4">
        <v>43269</v>
      </c>
      <c r="C573">
        <v>11</v>
      </c>
      <c r="D573" t="s">
        <v>11</v>
      </c>
      <c r="E573" t="s">
        <v>2059</v>
      </c>
      <c r="F573" t="s">
        <v>12</v>
      </c>
      <c r="G573" t="s">
        <v>21</v>
      </c>
      <c r="H573">
        <v>159</v>
      </c>
      <c r="I573">
        <v>4</v>
      </c>
      <c r="J573">
        <v>636</v>
      </c>
    </row>
    <row r="574" spans="1:10" x14ac:dyDescent="0.25">
      <c r="A574" s="3" t="s">
        <v>611</v>
      </c>
      <c r="B574" s="4">
        <v>43270</v>
      </c>
      <c r="C574">
        <v>20</v>
      </c>
      <c r="D574" t="s">
        <v>35</v>
      </c>
      <c r="E574" t="s">
        <v>2061</v>
      </c>
      <c r="F574" t="s">
        <v>24</v>
      </c>
      <c r="G574" t="s">
        <v>36</v>
      </c>
      <c r="H574">
        <v>399</v>
      </c>
      <c r="I574">
        <v>5</v>
      </c>
      <c r="J574">
        <v>1995</v>
      </c>
    </row>
    <row r="575" spans="1:10" x14ac:dyDescent="0.25">
      <c r="A575" s="3" t="s">
        <v>612</v>
      </c>
      <c r="B575" s="4">
        <v>43271</v>
      </c>
      <c r="C575">
        <v>5</v>
      </c>
      <c r="D575" t="s">
        <v>54</v>
      </c>
      <c r="E575" t="s">
        <v>2059</v>
      </c>
      <c r="F575" t="s">
        <v>16</v>
      </c>
      <c r="G575" t="s">
        <v>21</v>
      </c>
      <c r="H575">
        <v>159</v>
      </c>
      <c r="I575">
        <v>3</v>
      </c>
      <c r="J575">
        <v>477</v>
      </c>
    </row>
    <row r="576" spans="1:10" x14ac:dyDescent="0.25">
      <c r="A576" s="3" t="s">
        <v>613</v>
      </c>
      <c r="B576" s="4">
        <v>43271</v>
      </c>
      <c r="C576">
        <v>18</v>
      </c>
      <c r="D576" t="s">
        <v>23</v>
      </c>
      <c r="E576" t="s">
        <v>2062</v>
      </c>
      <c r="F576" t="s">
        <v>24</v>
      </c>
      <c r="G576" t="s">
        <v>27</v>
      </c>
      <c r="H576">
        <v>69</v>
      </c>
      <c r="I576">
        <v>1</v>
      </c>
      <c r="J576">
        <v>69</v>
      </c>
    </row>
    <row r="577" spans="1:10" x14ac:dyDescent="0.25">
      <c r="A577" s="3" t="s">
        <v>614</v>
      </c>
      <c r="B577" s="4">
        <v>43271</v>
      </c>
      <c r="C577">
        <v>4</v>
      </c>
      <c r="D577" t="s">
        <v>45</v>
      </c>
      <c r="E577" t="s">
        <v>2057</v>
      </c>
      <c r="F577" t="s">
        <v>16</v>
      </c>
      <c r="G577" t="s">
        <v>27</v>
      </c>
      <c r="H577">
        <v>69</v>
      </c>
      <c r="I577">
        <v>3</v>
      </c>
      <c r="J577">
        <v>207</v>
      </c>
    </row>
    <row r="578" spans="1:10" x14ac:dyDescent="0.25">
      <c r="A578" s="3" t="s">
        <v>615</v>
      </c>
      <c r="B578" s="4">
        <v>43271</v>
      </c>
      <c r="C578">
        <v>12</v>
      </c>
      <c r="D578" t="s">
        <v>59</v>
      </c>
      <c r="E578" t="s">
        <v>2058</v>
      </c>
      <c r="F578" t="s">
        <v>12</v>
      </c>
      <c r="G578" t="s">
        <v>21</v>
      </c>
      <c r="H578">
        <v>159</v>
      </c>
      <c r="I578">
        <v>6</v>
      </c>
      <c r="J578">
        <v>954</v>
      </c>
    </row>
    <row r="579" spans="1:10" x14ac:dyDescent="0.25">
      <c r="A579" s="3" t="s">
        <v>616</v>
      </c>
      <c r="B579" s="4">
        <v>43272</v>
      </c>
      <c r="C579">
        <v>14</v>
      </c>
      <c r="D579" t="s">
        <v>33</v>
      </c>
      <c r="E579" t="s">
        <v>2058</v>
      </c>
      <c r="F579" t="s">
        <v>12</v>
      </c>
      <c r="G579" t="s">
        <v>36</v>
      </c>
      <c r="H579">
        <v>399</v>
      </c>
      <c r="I579">
        <v>9</v>
      </c>
      <c r="J579">
        <v>3591</v>
      </c>
    </row>
    <row r="580" spans="1:10" x14ac:dyDescent="0.25">
      <c r="A580" s="3" t="s">
        <v>617</v>
      </c>
      <c r="B580" s="4">
        <v>43273</v>
      </c>
      <c r="C580">
        <v>7</v>
      </c>
      <c r="D580" t="s">
        <v>80</v>
      </c>
      <c r="E580" t="s">
        <v>2060</v>
      </c>
      <c r="F580" t="s">
        <v>20</v>
      </c>
      <c r="G580" t="s">
        <v>36</v>
      </c>
      <c r="H580">
        <v>399</v>
      </c>
      <c r="I580">
        <v>0</v>
      </c>
      <c r="J580">
        <v>0</v>
      </c>
    </row>
    <row r="581" spans="1:10" x14ac:dyDescent="0.25">
      <c r="A581" s="3" t="s">
        <v>618</v>
      </c>
      <c r="B581" s="4">
        <v>43273</v>
      </c>
      <c r="C581">
        <v>15</v>
      </c>
      <c r="D581" t="s">
        <v>110</v>
      </c>
      <c r="E581" t="s">
        <v>2059</v>
      </c>
      <c r="F581" t="s">
        <v>12</v>
      </c>
      <c r="G581" t="s">
        <v>21</v>
      </c>
      <c r="H581">
        <v>159</v>
      </c>
      <c r="I581">
        <v>6</v>
      </c>
      <c r="J581">
        <v>954</v>
      </c>
    </row>
    <row r="582" spans="1:10" x14ac:dyDescent="0.25">
      <c r="A582" s="3" t="s">
        <v>619</v>
      </c>
      <c r="B582" s="4">
        <v>43273</v>
      </c>
      <c r="C582">
        <v>15</v>
      </c>
      <c r="D582" t="s">
        <v>110</v>
      </c>
      <c r="E582" t="s">
        <v>2058</v>
      </c>
      <c r="F582" t="s">
        <v>12</v>
      </c>
      <c r="G582" t="s">
        <v>21</v>
      </c>
      <c r="H582">
        <v>159</v>
      </c>
      <c r="I582">
        <v>8</v>
      </c>
      <c r="J582">
        <v>1272</v>
      </c>
    </row>
    <row r="583" spans="1:10" x14ac:dyDescent="0.25">
      <c r="A583" s="3" t="s">
        <v>620</v>
      </c>
      <c r="B583" s="4">
        <v>43273</v>
      </c>
      <c r="C583">
        <v>15</v>
      </c>
      <c r="D583" t="s">
        <v>110</v>
      </c>
      <c r="E583" t="s">
        <v>2059</v>
      </c>
      <c r="F583" t="s">
        <v>12</v>
      </c>
      <c r="G583" t="s">
        <v>36</v>
      </c>
      <c r="H583">
        <v>399</v>
      </c>
      <c r="I583">
        <v>4</v>
      </c>
      <c r="J583">
        <v>1596</v>
      </c>
    </row>
    <row r="584" spans="1:10" x14ac:dyDescent="0.25">
      <c r="A584" s="3" t="s">
        <v>621</v>
      </c>
      <c r="B584" s="4">
        <v>43273</v>
      </c>
      <c r="C584">
        <v>10</v>
      </c>
      <c r="D584" t="s">
        <v>52</v>
      </c>
      <c r="E584" t="s">
        <v>2063</v>
      </c>
      <c r="F584" t="s">
        <v>20</v>
      </c>
      <c r="G584" t="s">
        <v>36</v>
      </c>
      <c r="H584">
        <v>399</v>
      </c>
      <c r="I584">
        <v>3</v>
      </c>
      <c r="J584">
        <v>1197</v>
      </c>
    </row>
    <row r="585" spans="1:10" x14ac:dyDescent="0.25">
      <c r="A585" s="3" t="s">
        <v>622</v>
      </c>
      <c r="B585" s="4">
        <v>43273</v>
      </c>
      <c r="C585">
        <v>18</v>
      </c>
      <c r="D585" t="s">
        <v>23</v>
      </c>
      <c r="E585" t="s">
        <v>2062</v>
      </c>
      <c r="F585" t="s">
        <v>24</v>
      </c>
      <c r="G585" t="s">
        <v>27</v>
      </c>
      <c r="H585">
        <v>69</v>
      </c>
      <c r="I585">
        <v>0</v>
      </c>
      <c r="J585">
        <v>0</v>
      </c>
    </row>
    <row r="586" spans="1:10" x14ac:dyDescent="0.25">
      <c r="A586" s="3" t="s">
        <v>623</v>
      </c>
      <c r="B586" s="4">
        <v>43273</v>
      </c>
      <c r="C586">
        <v>5</v>
      </c>
      <c r="D586" t="s">
        <v>54</v>
      </c>
      <c r="E586" t="s">
        <v>2059</v>
      </c>
      <c r="F586" t="s">
        <v>16</v>
      </c>
      <c r="G586" t="s">
        <v>13</v>
      </c>
      <c r="H586">
        <v>199</v>
      </c>
      <c r="I586">
        <v>1</v>
      </c>
      <c r="J586">
        <v>199</v>
      </c>
    </row>
    <row r="587" spans="1:10" x14ac:dyDescent="0.25">
      <c r="A587" s="3" t="s">
        <v>624</v>
      </c>
      <c r="B587" s="4">
        <v>43273</v>
      </c>
      <c r="C587">
        <v>4</v>
      </c>
      <c r="D587" t="s">
        <v>45</v>
      </c>
      <c r="E587" t="s">
        <v>2059</v>
      </c>
      <c r="F587" t="s">
        <v>16</v>
      </c>
      <c r="G587" t="s">
        <v>17</v>
      </c>
      <c r="H587">
        <v>289</v>
      </c>
      <c r="I587">
        <v>5</v>
      </c>
      <c r="J587">
        <v>1445</v>
      </c>
    </row>
    <row r="588" spans="1:10" x14ac:dyDescent="0.25">
      <c r="A588" s="3" t="s">
        <v>625</v>
      </c>
      <c r="B588" s="4">
        <v>43273</v>
      </c>
      <c r="C588">
        <v>20</v>
      </c>
      <c r="D588" t="s">
        <v>35</v>
      </c>
      <c r="E588" t="s">
        <v>2062</v>
      </c>
      <c r="F588" t="s">
        <v>24</v>
      </c>
      <c r="G588" t="s">
        <v>27</v>
      </c>
      <c r="H588">
        <v>69</v>
      </c>
      <c r="I588">
        <v>3</v>
      </c>
      <c r="J588">
        <v>207</v>
      </c>
    </row>
    <row r="589" spans="1:10" x14ac:dyDescent="0.25">
      <c r="A589" s="3" t="s">
        <v>626</v>
      </c>
      <c r="B589" s="4">
        <v>43274</v>
      </c>
      <c r="C589">
        <v>17</v>
      </c>
      <c r="D589" t="s">
        <v>31</v>
      </c>
      <c r="E589" t="s">
        <v>2061</v>
      </c>
      <c r="F589" t="s">
        <v>24</v>
      </c>
      <c r="G589" t="s">
        <v>27</v>
      </c>
      <c r="H589">
        <v>69</v>
      </c>
      <c r="I589">
        <v>1</v>
      </c>
      <c r="J589">
        <v>69</v>
      </c>
    </row>
    <row r="590" spans="1:10" x14ac:dyDescent="0.25">
      <c r="A590" s="3" t="s">
        <v>627</v>
      </c>
      <c r="B590" s="4">
        <v>43275</v>
      </c>
      <c r="C590">
        <v>5</v>
      </c>
      <c r="D590" t="s">
        <v>54</v>
      </c>
      <c r="E590" t="s">
        <v>2059</v>
      </c>
      <c r="F590" t="s">
        <v>16</v>
      </c>
      <c r="G590" t="s">
        <v>36</v>
      </c>
      <c r="H590">
        <v>399</v>
      </c>
      <c r="I590">
        <v>3</v>
      </c>
      <c r="J590">
        <v>1197</v>
      </c>
    </row>
    <row r="591" spans="1:10" x14ac:dyDescent="0.25">
      <c r="A591" s="3" t="s">
        <v>628</v>
      </c>
      <c r="B591" s="4">
        <v>43275</v>
      </c>
      <c r="C591">
        <v>18</v>
      </c>
      <c r="D591" t="s">
        <v>23</v>
      </c>
      <c r="E591" t="s">
        <v>2062</v>
      </c>
      <c r="F591" t="s">
        <v>24</v>
      </c>
      <c r="G591" t="s">
        <v>21</v>
      </c>
      <c r="H591">
        <v>159</v>
      </c>
      <c r="I591">
        <v>5</v>
      </c>
      <c r="J591">
        <v>795</v>
      </c>
    </row>
    <row r="592" spans="1:10" x14ac:dyDescent="0.25">
      <c r="A592" s="3" t="s">
        <v>629</v>
      </c>
      <c r="B592" s="4">
        <v>43276</v>
      </c>
      <c r="C592">
        <v>4</v>
      </c>
      <c r="D592" t="s">
        <v>45</v>
      </c>
      <c r="E592" t="s">
        <v>2057</v>
      </c>
      <c r="F592" t="s">
        <v>16</v>
      </c>
      <c r="G592" t="s">
        <v>17</v>
      </c>
      <c r="H592">
        <v>289</v>
      </c>
      <c r="I592">
        <v>3</v>
      </c>
      <c r="J592">
        <v>867</v>
      </c>
    </row>
    <row r="593" spans="1:10" x14ac:dyDescent="0.25">
      <c r="A593" s="3" t="s">
        <v>630</v>
      </c>
      <c r="B593" s="4">
        <v>43277</v>
      </c>
      <c r="C593">
        <v>6</v>
      </c>
      <c r="D593" t="s">
        <v>42</v>
      </c>
      <c r="E593" t="s">
        <v>2063</v>
      </c>
      <c r="F593" t="s">
        <v>20</v>
      </c>
      <c r="G593" t="s">
        <v>17</v>
      </c>
      <c r="H593">
        <v>289</v>
      </c>
      <c r="I593">
        <v>9</v>
      </c>
      <c r="J593">
        <v>2601</v>
      </c>
    </row>
    <row r="594" spans="1:10" x14ac:dyDescent="0.25">
      <c r="A594" s="3" t="s">
        <v>631</v>
      </c>
      <c r="B594" s="4">
        <v>43277</v>
      </c>
      <c r="C594">
        <v>17</v>
      </c>
      <c r="D594" t="s">
        <v>31</v>
      </c>
      <c r="E594" t="s">
        <v>2061</v>
      </c>
      <c r="F594" t="s">
        <v>24</v>
      </c>
      <c r="G594" t="s">
        <v>27</v>
      </c>
      <c r="H594">
        <v>69</v>
      </c>
      <c r="I594">
        <v>9</v>
      </c>
      <c r="J594">
        <v>621</v>
      </c>
    </row>
    <row r="595" spans="1:10" x14ac:dyDescent="0.25">
      <c r="A595" s="3" t="s">
        <v>632</v>
      </c>
      <c r="B595" s="4">
        <v>43277</v>
      </c>
      <c r="C595">
        <v>2</v>
      </c>
      <c r="D595" t="s">
        <v>98</v>
      </c>
      <c r="E595" t="s">
        <v>2057</v>
      </c>
      <c r="F595" t="s">
        <v>16</v>
      </c>
      <c r="G595" t="s">
        <v>17</v>
      </c>
      <c r="H595">
        <v>289</v>
      </c>
      <c r="I595">
        <v>1</v>
      </c>
      <c r="J595">
        <v>289</v>
      </c>
    </row>
    <row r="596" spans="1:10" x14ac:dyDescent="0.25">
      <c r="A596" s="3" t="s">
        <v>633</v>
      </c>
      <c r="B596" s="4">
        <v>43277</v>
      </c>
      <c r="C596">
        <v>10</v>
      </c>
      <c r="D596" t="s">
        <v>52</v>
      </c>
      <c r="E596" t="s">
        <v>2063</v>
      </c>
      <c r="F596" t="s">
        <v>20</v>
      </c>
      <c r="G596" t="s">
        <v>13</v>
      </c>
      <c r="H596">
        <v>199</v>
      </c>
      <c r="I596">
        <v>6</v>
      </c>
      <c r="J596">
        <v>1194</v>
      </c>
    </row>
    <row r="597" spans="1:10" x14ac:dyDescent="0.25">
      <c r="A597" s="3" t="s">
        <v>634</v>
      </c>
      <c r="B597" s="4">
        <v>43277</v>
      </c>
      <c r="C597">
        <v>11</v>
      </c>
      <c r="D597" t="s">
        <v>11</v>
      </c>
      <c r="E597" t="s">
        <v>2059</v>
      </c>
      <c r="F597" t="s">
        <v>12</v>
      </c>
      <c r="G597" t="s">
        <v>36</v>
      </c>
      <c r="H597">
        <v>399</v>
      </c>
      <c r="I597">
        <v>9</v>
      </c>
      <c r="J597">
        <v>3591</v>
      </c>
    </row>
    <row r="598" spans="1:10" x14ac:dyDescent="0.25">
      <c r="A598" s="3" t="s">
        <v>635</v>
      </c>
      <c r="B598" s="4">
        <v>43278</v>
      </c>
      <c r="C598">
        <v>4</v>
      </c>
      <c r="D598" t="s">
        <v>45</v>
      </c>
      <c r="E598" t="s">
        <v>2059</v>
      </c>
      <c r="F598" t="s">
        <v>16</v>
      </c>
      <c r="G598" t="s">
        <v>27</v>
      </c>
      <c r="H598">
        <v>69</v>
      </c>
      <c r="I598">
        <v>8</v>
      </c>
      <c r="J598">
        <v>552</v>
      </c>
    </row>
    <row r="599" spans="1:10" x14ac:dyDescent="0.25">
      <c r="A599" s="3" t="s">
        <v>636</v>
      </c>
      <c r="B599" s="4">
        <v>43279</v>
      </c>
      <c r="C599">
        <v>10</v>
      </c>
      <c r="D599" t="s">
        <v>52</v>
      </c>
      <c r="E599" t="s">
        <v>2060</v>
      </c>
      <c r="F599" t="s">
        <v>20</v>
      </c>
      <c r="G599" t="s">
        <v>36</v>
      </c>
      <c r="H599">
        <v>399</v>
      </c>
      <c r="I599">
        <v>9</v>
      </c>
      <c r="J599">
        <v>3591</v>
      </c>
    </row>
    <row r="600" spans="1:10" x14ac:dyDescent="0.25">
      <c r="A600" s="3" t="s">
        <v>637</v>
      </c>
      <c r="B600" s="4">
        <v>43279</v>
      </c>
      <c r="C600">
        <v>2</v>
      </c>
      <c r="D600" t="s">
        <v>98</v>
      </c>
      <c r="E600" t="s">
        <v>2059</v>
      </c>
      <c r="F600" t="s">
        <v>16</v>
      </c>
      <c r="G600" t="s">
        <v>21</v>
      </c>
      <c r="H600">
        <v>159</v>
      </c>
      <c r="I600">
        <v>5</v>
      </c>
      <c r="J600">
        <v>795</v>
      </c>
    </row>
    <row r="601" spans="1:10" x14ac:dyDescent="0.25">
      <c r="A601" s="3" t="s">
        <v>638</v>
      </c>
      <c r="B601" s="4">
        <v>43279</v>
      </c>
      <c r="C601">
        <v>5</v>
      </c>
      <c r="D601" t="s">
        <v>54</v>
      </c>
      <c r="E601" t="s">
        <v>2059</v>
      </c>
      <c r="F601" t="s">
        <v>16</v>
      </c>
      <c r="G601" t="s">
        <v>17</v>
      </c>
      <c r="H601">
        <v>289</v>
      </c>
      <c r="I601">
        <v>0</v>
      </c>
      <c r="J601">
        <v>0</v>
      </c>
    </row>
    <row r="602" spans="1:10" x14ac:dyDescent="0.25">
      <c r="A602" s="3" t="s">
        <v>639</v>
      </c>
      <c r="B602" s="4">
        <v>43279</v>
      </c>
      <c r="C602">
        <v>10</v>
      </c>
      <c r="D602" t="s">
        <v>52</v>
      </c>
      <c r="E602" t="s">
        <v>2063</v>
      </c>
      <c r="F602" t="s">
        <v>20</v>
      </c>
      <c r="G602" t="s">
        <v>27</v>
      </c>
      <c r="H602">
        <v>69</v>
      </c>
      <c r="I602">
        <v>3</v>
      </c>
      <c r="J602">
        <v>207</v>
      </c>
    </row>
    <row r="603" spans="1:10" x14ac:dyDescent="0.25">
      <c r="A603" s="3" t="s">
        <v>640</v>
      </c>
      <c r="B603" s="4">
        <v>43279</v>
      </c>
      <c r="C603">
        <v>12</v>
      </c>
      <c r="D603" t="s">
        <v>59</v>
      </c>
      <c r="E603" t="s">
        <v>2059</v>
      </c>
      <c r="F603" t="s">
        <v>12</v>
      </c>
      <c r="G603" t="s">
        <v>13</v>
      </c>
      <c r="H603">
        <v>199</v>
      </c>
      <c r="I603">
        <v>3</v>
      </c>
      <c r="J603">
        <v>597</v>
      </c>
    </row>
    <row r="604" spans="1:10" x14ac:dyDescent="0.25">
      <c r="A604" s="3" t="s">
        <v>641</v>
      </c>
      <c r="B604" s="4">
        <v>43279</v>
      </c>
      <c r="C604">
        <v>11</v>
      </c>
      <c r="D604" t="s">
        <v>11</v>
      </c>
      <c r="E604" t="s">
        <v>2058</v>
      </c>
      <c r="F604" t="s">
        <v>12</v>
      </c>
      <c r="G604" t="s">
        <v>17</v>
      </c>
      <c r="H604">
        <v>289</v>
      </c>
      <c r="I604">
        <v>7</v>
      </c>
      <c r="J604">
        <v>2023</v>
      </c>
    </row>
    <row r="605" spans="1:10" x14ac:dyDescent="0.25">
      <c r="A605" s="3" t="s">
        <v>642</v>
      </c>
      <c r="B605" s="4">
        <v>43279</v>
      </c>
      <c r="C605">
        <v>1</v>
      </c>
      <c r="D605" t="s">
        <v>15</v>
      </c>
      <c r="E605" t="s">
        <v>2057</v>
      </c>
      <c r="F605" t="s">
        <v>16</v>
      </c>
      <c r="G605" t="s">
        <v>17</v>
      </c>
      <c r="H605">
        <v>289</v>
      </c>
      <c r="I605">
        <v>8</v>
      </c>
      <c r="J605">
        <v>2312</v>
      </c>
    </row>
    <row r="606" spans="1:10" x14ac:dyDescent="0.25">
      <c r="A606" s="3" t="s">
        <v>643</v>
      </c>
      <c r="B606" s="4">
        <v>43280</v>
      </c>
      <c r="C606">
        <v>15</v>
      </c>
      <c r="D606" t="s">
        <v>110</v>
      </c>
      <c r="E606" t="s">
        <v>2059</v>
      </c>
      <c r="F606" t="s">
        <v>12</v>
      </c>
      <c r="G606" t="s">
        <v>21</v>
      </c>
      <c r="H606">
        <v>159</v>
      </c>
      <c r="I606">
        <v>5</v>
      </c>
      <c r="J606">
        <v>795</v>
      </c>
    </row>
    <row r="607" spans="1:10" x14ac:dyDescent="0.25">
      <c r="A607" s="3" t="s">
        <v>644</v>
      </c>
      <c r="B607" s="4">
        <v>43281</v>
      </c>
      <c r="C607">
        <v>12</v>
      </c>
      <c r="D607" t="s">
        <v>59</v>
      </c>
      <c r="E607" t="s">
        <v>2058</v>
      </c>
      <c r="F607" t="s">
        <v>12</v>
      </c>
      <c r="G607" t="s">
        <v>17</v>
      </c>
      <c r="H607">
        <v>289</v>
      </c>
      <c r="I607">
        <v>3</v>
      </c>
      <c r="J607">
        <v>867</v>
      </c>
    </row>
    <row r="608" spans="1:10" x14ac:dyDescent="0.25">
      <c r="A608" s="3" t="s">
        <v>645</v>
      </c>
      <c r="B608" s="4">
        <v>43281</v>
      </c>
      <c r="C608">
        <v>20</v>
      </c>
      <c r="D608" t="s">
        <v>35</v>
      </c>
      <c r="E608" t="s">
        <v>2061</v>
      </c>
      <c r="F608" t="s">
        <v>24</v>
      </c>
      <c r="G608" t="s">
        <v>36</v>
      </c>
      <c r="H608">
        <v>399</v>
      </c>
      <c r="I608">
        <v>7</v>
      </c>
      <c r="J608">
        <v>2793</v>
      </c>
    </row>
    <row r="609" spans="1:10" x14ac:dyDescent="0.25">
      <c r="A609" s="3" t="s">
        <v>646</v>
      </c>
      <c r="B609" s="4">
        <v>43281</v>
      </c>
      <c r="C609">
        <v>12</v>
      </c>
      <c r="D609" t="s">
        <v>59</v>
      </c>
      <c r="E609" t="s">
        <v>2058</v>
      </c>
      <c r="F609" t="s">
        <v>12</v>
      </c>
      <c r="G609" t="s">
        <v>27</v>
      </c>
      <c r="H609">
        <v>69</v>
      </c>
      <c r="I609">
        <v>4</v>
      </c>
      <c r="J609">
        <v>276</v>
      </c>
    </row>
    <row r="610" spans="1:10" x14ac:dyDescent="0.25">
      <c r="A610" s="3" t="s">
        <v>647</v>
      </c>
      <c r="B610" s="4">
        <v>43281</v>
      </c>
      <c r="C610">
        <v>19</v>
      </c>
      <c r="D610" t="s">
        <v>50</v>
      </c>
      <c r="E610" t="s">
        <v>2061</v>
      </c>
      <c r="F610" t="s">
        <v>24</v>
      </c>
      <c r="G610" t="s">
        <v>27</v>
      </c>
      <c r="H610">
        <v>69</v>
      </c>
      <c r="I610">
        <v>4</v>
      </c>
      <c r="J610">
        <v>276</v>
      </c>
    </row>
    <row r="611" spans="1:10" x14ac:dyDescent="0.25">
      <c r="A611" s="3" t="s">
        <v>648</v>
      </c>
      <c r="B611" s="4">
        <v>43282</v>
      </c>
      <c r="C611">
        <v>12</v>
      </c>
      <c r="D611" t="s">
        <v>59</v>
      </c>
      <c r="E611" t="s">
        <v>2059</v>
      </c>
      <c r="F611" t="s">
        <v>12</v>
      </c>
      <c r="G611" t="s">
        <v>27</v>
      </c>
      <c r="H611">
        <v>69</v>
      </c>
      <c r="I611">
        <v>8</v>
      </c>
      <c r="J611">
        <v>552</v>
      </c>
    </row>
    <row r="612" spans="1:10" x14ac:dyDescent="0.25">
      <c r="A612" s="3" t="s">
        <v>649</v>
      </c>
      <c r="B612" s="4">
        <v>43282</v>
      </c>
      <c r="C612">
        <v>10</v>
      </c>
      <c r="D612" t="s">
        <v>52</v>
      </c>
      <c r="E612" t="s">
        <v>2063</v>
      </c>
      <c r="F612" t="s">
        <v>20</v>
      </c>
      <c r="G612" t="s">
        <v>17</v>
      </c>
      <c r="H612">
        <v>289</v>
      </c>
      <c r="I612">
        <v>9</v>
      </c>
      <c r="J612">
        <v>2601</v>
      </c>
    </row>
    <row r="613" spans="1:10" x14ac:dyDescent="0.25">
      <c r="A613" s="3" t="s">
        <v>650</v>
      </c>
      <c r="B613" s="4">
        <v>43282</v>
      </c>
      <c r="C613">
        <v>17</v>
      </c>
      <c r="D613" t="s">
        <v>31</v>
      </c>
      <c r="E613" t="s">
        <v>2061</v>
      </c>
      <c r="F613" t="s">
        <v>24</v>
      </c>
      <c r="G613" t="s">
        <v>17</v>
      </c>
      <c r="H613">
        <v>289</v>
      </c>
      <c r="I613">
        <v>9</v>
      </c>
      <c r="J613">
        <v>2601</v>
      </c>
    </row>
    <row r="614" spans="1:10" x14ac:dyDescent="0.25">
      <c r="A614" s="3" t="s">
        <v>651</v>
      </c>
      <c r="B614" s="4">
        <v>43283</v>
      </c>
      <c r="C614">
        <v>15</v>
      </c>
      <c r="D614" t="s">
        <v>110</v>
      </c>
      <c r="E614" t="s">
        <v>2059</v>
      </c>
      <c r="F614" t="s">
        <v>12</v>
      </c>
      <c r="G614" t="s">
        <v>27</v>
      </c>
      <c r="H614">
        <v>69</v>
      </c>
      <c r="I614">
        <v>2</v>
      </c>
      <c r="J614">
        <v>138</v>
      </c>
    </row>
    <row r="615" spans="1:10" x14ac:dyDescent="0.25">
      <c r="A615" s="3" t="s">
        <v>652</v>
      </c>
      <c r="B615" s="4">
        <v>43284</v>
      </c>
      <c r="C615">
        <v>20</v>
      </c>
      <c r="D615" t="s">
        <v>35</v>
      </c>
      <c r="E615" t="s">
        <v>2062</v>
      </c>
      <c r="F615" t="s">
        <v>24</v>
      </c>
      <c r="G615" t="s">
        <v>17</v>
      </c>
      <c r="H615">
        <v>289</v>
      </c>
      <c r="I615">
        <v>0</v>
      </c>
      <c r="J615">
        <v>0</v>
      </c>
    </row>
    <row r="616" spans="1:10" x14ac:dyDescent="0.25">
      <c r="A616" s="3" t="s">
        <v>653</v>
      </c>
      <c r="B616" s="4">
        <v>43285</v>
      </c>
      <c r="C616">
        <v>10</v>
      </c>
      <c r="D616" t="s">
        <v>52</v>
      </c>
      <c r="E616" t="s">
        <v>2060</v>
      </c>
      <c r="F616" t="s">
        <v>20</v>
      </c>
      <c r="G616" t="s">
        <v>21</v>
      </c>
      <c r="H616">
        <v>159</v>
      </c>
      <c r="I616">
        <v>2</v>
      </c>
      <c r="J616">
        <v>318</v>
      </c>
    </row>
    <row r="617" spans="1:10" x14ac:dyDescent="0.25">
      <c r="A617" s="3" t="s">
        <v>654</v>
      </c>
      <c r="B617" s="4">
        <v>43286</v>
      </c>
      <c r="C617">
        <v>11</v>
      </c>
      <c r="D617" t="s">
        <v>11</v>
      </c>
      <c r="E617" t="s">
        <v>2059</v>
      </c>
      <c r="F617" t="s">
        <v>12</v>
      </c>
      <c r="G617" t="s">
        <v>27</v>
      </c>
      <c r="H617">
        <v>69</v>
      </c>
      <c r="I617">
        <v>7</v>
      </c>
      <c r="J617">
        <v>483</v>
      </c>
    </row>
    <row r="618" spans="1:10" x14ac:dyDescent="0.25">
      <c r="A618" s="3" t="s">
        <v>655</v>
      </c>
      <c r="B618" s="4">
        <v>43287</v>
      </c>
      <c r="C618">
        <v>19</v>
      </c>
      <c r="D618" t="s">
        <v>50</v>
      </c>
      <c r="E618" t="s">
        <v>2062</v>
      </c>
      <c r="F618" t="s">
        <v>24</v>
      </c>
      <c r="G618" t="s">
        <v>13</v>
      </c>
      <c r="H618">
        <v>199</v>
      </c>
      <c r="I618">
        <v>8</v>
      </c>
      <c r="J618">
        <v>1592</v>
      </c>
    </row>
    <row r="619" spans="1:10" x14ac:dyDescent="0.25">
      <c r="A619" s="3" t="s">
        <v>656</v>
      </c>
      <c r="B619" s="4">
        <v>43287</v>
      </c>
      <c r="C619">
        <v>19</v>
      </c>
      <c r="D619" t="s">
        <v>50</v>
      </c>
      <c r="E619" t="s">
        <v>2062</v>
      </c>
      <c r="F619" t="s">
        <v>24</v>
      </c>
      <c r="G619" t="s">
        <v>36</v>
      </c>
      <c r="H619">
        <v>399</v>
      </c>
      <c r="I619">
        <v>0</v>
      </c>
      <c r="J619">
        <v>0</v>
      </c>
    </row>
    <row r="620" spans="1:10" x14ac:dyDescent="0.25">
      <c r="A620" s="3" t="s">
        <v>657</v>
      </c>
      <c r="B620" s="4">
        <v>43288</v>
      </c>
      <c r="C620">
        <v>17</v>
      </c>
      <c r="D620" t="s">
        <v>31</v>
      </c>
      <c r="E620" t="s">
        <v>2062</v>
      </c>
      <c r="F620" t="s">
        <v>24</v>
      </c>
      <c r="G620" t="s">
        <v>17</v>
      </c>
      <c r="H620">
        <v>289</v>
      </c>
      <c r="I620">
        <v>6</v>
      </c>
      <c r="J620">
        <v>1734</v>
      </c>
    </row>
    <row r="621" spans="1:10" x14ac:dyDescent="0.25">
      <c r="A621" s="3" t="s">
        <v>658</v>
      </c>
      <c r="B621" s="4">
        <v>43288</v>
      </c>
      <c r="C621">
        <v>20</v>
      </c>
      <c r="D621" t="s">
        <v>35</v>
      </c>
      <c r="E621" t="s">
        <v>2062</v>
      </c>
      <c r="F621" t="s">
        <v>24</v>
      </c>
      <c r="G621" t="s">
        <v>21</v>
      </c>
      <c r="H621">
        <v>159</v>
      </c>
      <c r="I621">
        <v>9</v>
      </c>
      <c r="J621">
        <v>1431</v>
      </c>
    </row>
    <row r="622" spans="1:10" x14ac:dyDescent="0.25">
      <c r="A622" s="3" t="s">
        <v>659</v>
      </c>
      <c r="B622" s="4">
        <v>43288</v>
      </c>
      <c r="C622">
        <v>10</v>
      </c>
      <c r="D622" t="s">
        <v>52</v>
      </c>
      <c r="E622" t="s">
        <v>2063</v>
      </c>
      <c r="F622" t="s">
        <v>20</v>
      </c>
      <c r="G622" t="s">
        <v>21</v>
      </c>
      <c r="H622">
        <v>159</v>
      </c>
      <c r="I622">
        <v>7</v>
      </c>
      <c r="J622">
        <v>1113</v>
      </c>
    </row>
    <row r="623" spans="1:10" x14ac:dyDescent="0.25">
      <c r="A623" s="3" t="s">
        <v>660</v>
      </c>
      <c r="B623" s="4">
        <v>43288</v>
      </c>
      <c r="C623">
        <v>13</v>
      </c>
      <c r="D623" t="s">
        <v>29</v>
      </c>
      <c r="E623" t="s">
        <v>2059</v>
      </c>
      <c r="F623" t="s">
        <v>12</v>
      </c>
      <c r="G623" t="s">
        <v>21</v>
      </c>
      <c r="H623">
        <v>159</v>
      </c>
      <c r="I623">
        <v>9</v>
      </c>
      <c r="J623">
        <v>1431</v>
      </c>
    </row>
    <row r="624" spans="1:10" x14ac:dyDescent="0.25">
      <c r="A624" s="3" t="s">
        <v>661</v>
      </c>
      <c r="B624" s="4">
        <v>43288</v>
      </c>
      <c r="C624">
        <v>14</v>
      </c>
      <c r="D624" t="s">
        <v>33</v>
      </c>
      <c r="E624" t="s">
        <v>2059</v>
      </c>
      <c r="F624" t="s">
        <v>12</v>
      </c>
      <c r="G624" t="s">
        <v>13</v>
      </c>
      <c r="H624">
        <v>199</v>
      </c>
      <c r="I624">
        <v>0</v>
      </c>
      <c r="J624">
        <v>0</v>
      </c>
    </row>
    <row r="625" spans="1:10" x14ac:dyDescent="0.25">
      <c r="A625" s="3" t="s">
        <v>662</v>
      </c>
      <c r="B625" s="4">
        <v>43289</v>
      </c>
      <c r="C625">
        <v>3</v>
      </c>
      <c r="D625" t="s">
        <v>38</v>
      </c>
      <c r="E625" t="s">
        <v>2057</v>
      </c>
      <c r="F625" t="s">
        <v>16</v>
      </c>
      <c r="G625" t="s">
        <v>13</v>
      </c>
      <c r="H625">
        <v>199</v>
      </c>
      <c r="I625">
        <v>4</v>
      </c>
      <c r="J625">
        <v>796</v>
      </c>
    </row>
    <row r="626" spans="1:10" x14ac:dyDescent="0.25">
      <c r="A626" s="3" t="s">
        <v>663</v>
      </c>
      <c r="B626" s="4">
        <v>43289</v>
      </c>
      <c r="C626">
        <v>17</v>
      </c>
      <c r="D626" t="s">
        <v>31</v>
      </c>
      <c r="E626" t="s">
        <v>2061</v>
      </c>
      <c r="F626" t="s">
        <v>24</v>
      </c>
      <c r="G626" t="s">
        <v>36</v>
      </c>
      <c r="H626">
        <v>399</v>
      </c>
      <c r="I626">
        <v>8</v>
      </c>
      <c r="J626">
        <v>3192</v>
      </c>
    </row>
    <row r="627" spans="1:10" x14ac:dyDescent="0.25">
      <c r="A627" s="3" t="s">
        <v>664</v>
      </c>
      <c r="B627" s="4">
        <v>43289</v>
      </c>
      <c r="C627">
        <v>1</v>
      </c>
      <c r="D627" t="s">
        <v>15</v>
      </c>
      <c r="E627" t="s">
        <v>2059</v>
      </c>
      <c r="F627" t="s">
        <v>16</v>
      </c>
      <c r="G627" t="s">
        <v>17</v>
      </c>
      <c r="H627">
        <v>289</v>
      </c>
      <c r="I627">
        <v>0</v>
      </c>
      <c r="J627">
        <v>0</v>
      </c>
    </row>
    <row r="628" spans="1:10" x14ac:dyDescent="0.25">
      <c r="A628" s="3" t="s">
        <v>665</v>
      </c>
      <c r="B628" s="4">
        <v>43289</v>
      </c>
      <c r="C628">
        <v>18</v>
      </c>
      <c r="D628" t="s">
        <v>23</v>
      </c>
      <c r="E628" t="s">
        <v>2061</v>
      </c>
      <c r="F628" t="s">
        <v>24</v>
      </c>
      <c r="G628" t="s">
        <v>27</v>
      </c>
      <c r="H628">
        <v>69</v>
      </c>
      <c r="I628">
        <v>4</v>
      </c>
      <c r="J628">
        <v>276</v>
      </c>
    </row>
    <row r="629" spans="1:10" x14ac:dyDescent="0.25">
      <c r="A629" s="3" t="s">
        <v>666</v>
      </c>
      <c r="B629" s="4">
        <v>43289</v>
      </c>
      <c r="C629">
        <v>14</v>
      </c>
      <c r="D629" t="s">
        <v>33</v>
      </c>
      <c r="E629" t="s">
        <v>2058</v>
      </c>
      <c r="F629" t="s">
        <v>12</v>
      </c>
      <c r="G629" t="s">
        <v>36</v>
      </c>
      <c r="H629">
        <v>399</v>
      </c>
      <c r="I629">
        <v>5</v>
      </c>
      <c r="J629">
        <v>1995</v>
      </c>
    </row>
    <row r="630" spans="1:10" x14ac:dyDescent="0.25">
      <c r="A630" s="3" t="s">
        <v>667</v>
      </c>
      <c r="B630" s="4">
        <v>43289</v>
      </c>
      <c r="C630">
        <v>2</v>
      </c>
      <c r="D630" t="s">
        <v>98</v>
      </c>
      <c r="E630" t="s">
        <v>2057</v>
      </c>
      <c r="F630" t="s">
        <v>16</v>
      </c>
      <c r="G630" t="s">
        <v>27</v>
      </c>
      <c r="H630">
        <v>69</v>
      </c>
      <c r="I630">
        <v>6</v>
      </c>
      <c r="J630">
        <v>414</v>
      </c>
    </row>
    <row r="631" spans="1:10" x14ac:dyDescent="0.25">
      <c r="A631" s="3" t="s">
        <v>668</v>
      </c>
      <c r="B631" s="4">
        <v>43290</v>
      </c>
      <c r="C631">
        <v>10</v>
      </c>
      <c r="D631" t="s">
        <v>52</v>
      </c>
      <c r="E631" t="s">
        <v>2060</v>
      </c>
      <c r="F631" t="s">
        <v>20</v>
      </c>
      <c r="G631" t="s">
        <v>21</v>
      </c>
      <c r="H631">
        <v>159</v>
      </c>
      <c r="I631">
        <v>3</v>
      </c>
      <c r="J631">
        <v>477</v>
      </c>
    </row>
    <row r="632" spans="1:10" x14ac:dyDescent="0.25">
      <c r="A632" s="3" t="s">
        <v>669</v>
      </c>
      <c r="B632" s="4">
        <v>43291</v>
      </c>
      <c r="C632">
        <v>13</v>
      </c>
      <c r="D632" t="s">
        <v>29</v>
      </c>
      <c r="E632" t="s">
        <v>2058</v>
      </c>
      <c r="F632" t="s">
        <v>12</v>
      </c>
      <c r="G632" t="s">
        <v>13</v>
      </c>
      <c r="H632">
        <v>199</v>
      </c>
      <c r="I632">
        <v>4</v>
      </c>
      <c r="J632">
        <v>796</v>
      </c>
    </row>
    <row r="633" spans="1:10" x14ac:dyDescent="0.25">
      <c r="A633" s="3" t="s">
        <v>670</v>
      </c>
      <c r="B633" s="4">
        <v>43291</v>
      </c>
      <c r="C633">
        <v>17</v>
      </c>
      <c r="D633" t="s">
        <v>31</v>
      </c>
      <c r="E633" t="s">
        <v>2061</v>
      </c>
      <c r="F633" t="s">
        <v>24</v>
      </c>
      <c r="G633" t="s">
        <v>27</v>
      </c>
      <c r="H633">
        <v>69</v>
      </c>
      <c r="I633">
        <v>3</v>
      </c>
      <c r="J633">
        <v>207</v>
      </c>
    </row>
    <row r="634" spans="1:10" x14ac:dyDescent="0.25">
      <c r="A634" s="3" t="s">
        <v>671</v>
      </c>
      <c r="B634" s="4">
        <v>43292</v>
      </c>
      <c r="C634">
        <v>20</v>
      </c>
      <c r="D634" t="s">
        <v>35</v>
      </c>
      <c r="E634" t="s">
        <v>2061</v>
      </c>
      <c r="F634" t="s">
        <v>24</v>
      </c>
      <c r="G634" t="s">
        <v>21</v>
      </c>
      <c r="H634">
        <v>159</v>
      </c>
      <c r="I634">
        <v>3</v>
      </c>
      <c r="J634">
        <v>477</v>
      </c>
    </row>
    <row r="635" spans="1:10" x14ac:dyDescent="0.25">
      <c r="A635" s="3" t="s">
        <v>672</v>
      </c>
      <c r="B635" s="4">
        <v>43292</v>
      </c>
      <c r="C635">
        <v>5</v>
      </c>
      <c r="D635" t="s">
        <v>54</v>
      </c>
      <c r="E635" t="s">
        <v>2059</v>
      </c>
      <c r="F635" t="s">
        <v>16</v>
      </c>
      <c r="G635" t="s">
        <v>36</v>
      </c>
      <c r="H635">
        <v>399</v>
      </c>
      <c r="I635">
        <v>0</v>
      </c>
      <c r="J635">
        <v>0</v>
      </c>
    </row>
    <row r="636" spans="1:10" x14ac:dyDescent="0.25">
      <c r="A636" s="3" t="s">
        <v>673</v>
      </c>
      <c r="B636" s="4">
        <v>43292</v>
      </c>
      <c r="C636">
        <v>3</v>
      </c>
      <c r="D636" t="s">
        <v>38</v>
      </c>
      <c r="E636" t="s">
        <v>2059</v>
      </c>
      <c r="F636" t="s">
        <v>16</v>
      </c>
      <c r="G636" t="s">
        <v>21</v>
      </c>
      <c r="H636">
        <v>159</v>
      </c>
      <c r="I636">
        <v>5</v>
      </c>
      <c r="J636">
        <v>795</v>
      </c>
    </row>
    <row r="637" spans="1:10" x14ac:dyDescent="0.25">
      <c r="A637" s="3" t="s">
        <v>674</v>
      </c>
      <c r="B637" s="4">
        <v>43293</v>
      </c>
      <c r="C637">
        <v>16</v>
      </c>
      <c r="D637" t="s">
        <v>26</v>
      </c>
      <c r="E637" t="s">
        <v>2061</v>
      </c>
      <c r="F637" t="s">
        <v>24</v>
      </c>
      <c r="G637" t="s">
        <v>27</v>
      </c>
      <c r="H637">
        <v>69</v>
      </c>
      <c r="I637">
        <v>5</v>
      </c>
      <c r="J637">
        <v>345</v>
      </c>
    </row>
    <row r="638" spans="1:10" x14ac:dyDescent="0.25">
      <c r="A638" s="3" t="s">
        <v>675</v>
      </c>
      <c r="B638" s="4">
        <v>43294</v>
      </c>
      <c r="C638">
        <v>17</v>
      </c>
      <c r="D638" t="s">
        <v>31</v>
      </c>
      <c r="E638" t="s">
        <v>2061</v>
      </c>
      <c r="F638" t="s">
        <v>24</v>
      </c>
      <c r="G638" t="s">
        <v>21</v>
      </c>
      <c r="H638">
        <v>159</v>
      </c>
      <c r="I638">
        <v>6</v>
      </c>
      <c r="J638">
        <v>954</v>
      </c>
    </row>
    <row r="639" spans="1:10" x14ac:dyDescent="0.25">
      <c r="A639" s="3" t="s">
        <v>676</v>
      </c>
      <c r="B639" s="4">
        <v>43294</v>
      </c>
      <c r="C639">
        <v>11</v>
      </c>
      <c r="D639" t="s">
        <v>11</v>
      </c>
      <c r="E639" t="s">
        <v>2058</v>
      </c>
      <c r="F639" t="s">
        <v>12</v>
      </c>
      <c r="G639" t="s">
        <v>21</v>
      </c>
      <c r="H639">
        <v>159</v>
      </c>
      <c r="I639">
        <v>5</v>
      </c>
      <c r="J639">
        <v>795</v>
      </c>
    </row>
    <row r="640" spans="1:10" x14ac:dyDescent="0.25">
      <c r="A640" s="3" t="s">
        <v>677</v>
      </c>
      <c r="B640" s="4">
        <v>43294</v>
      </c>
      <c r="C640">
        <v>16</v>
      </c>
      <c r="D640" t="s">
        <v>26</v>
      </c>
      <c r="E640" t="s">
        <v>2061</v>
      </c>
      <c r="F640" t="s">
        <v>24</v>
      </c>
      <c r="G640" t="s">
        <v>36</v>
      </c>
      <c r="H640">
        <v>399</v>
      </c>
      <c r="I640">
        <v>3</v>
      </c>
      <c r="J640">
        <v>1197</v>
      </c>
    </row>
    <row r="641" spans="1:10" x14ac:dyDescent="0.25">
      <c r="A641" s="3" t="s">
        <v>678</v>
      </c>
      <c r="B641" s="4">
        <v>43295</v>
      </c>
      <c r="C641">
        <v>20</v>
      </c>
      <c r="D641" t="s">
        <v>35</v>
      </c>
      <c r="E641" t="s">
        <v>2062</v>
      </c>
      <c r="F641" t="s">
        <v>24</v>
      </c>
      <c r="G641" t="s">
        <v>17</v>
      </c>
      <c r="H641">
        <v>289</v>
      </c>
      <c r="I641">
        <v>4</v>
      </c>
      <c r="J641">
        <v>1156</v>
      </c>
    </row>
    <row r="642" spans="1:10" x14ac:dyDescent="0.25">
      <c r="A642" s="3" t="s">
        <v>679</v>
      </c>
      <c r="B642" s="4">
        <v>43295</v>
      </c>
      <c r="C642">
        <v>10</v>
      </c>
      <c r="D642" t="s">
        <v>52</v>
      </c>
      <c r="E642" t="s">
        <v>2063</v>
      </c>
      <c r="F642" t="s">
        <v>20</v>
      </c>
      <c r="G642" t="s">
        <v>36</v>
      </c>
      <c r="H642">
        <v>399</v>
      </c>
      <c r="I642">
        <v>7</v>
      </c>
      <c r="J642">
        <v>2793</v>
      </c>
    </row>
    <row r="643" spans="1:10" x14ac:dyDescent="0.25">
      <c r="A643" s="3" t="s">
        <v>680</v>
      </c>
      <c r="B643" s="4">
        <v>43296</v>
      </c>
      <c r="C643">
        <v>10</v>
      </c>
      <c r="D643" t="s">
        <v>52</v>
      </c>
      <c r="E643" t="s">
        <v>2063</v>
      </c>
      <c r="F643" t="s">
        <v>20</v>
      </c>
      <c r="G643" t="s">
        <v>36</v>
      </c>
      <c r="H643">
        <v>399</v>
      </c>
      <c r="I643">
        <v>9</v>
      </c>
      <c r="J643">
        <v>3591</v>
      </c>
    </row>
    <row r="644" spans="1:10" x14ac:dyDescent="0.25">
      <c r="A644" s="3" t="s">
        <v>681</v>
      </c>
      <c r="B644" s="4">
        <v>43296</v>
      </c>
      <c r="C644">
        <v>13</v>
      </c>
      <c r="D644" t="s">
        <v>29</v>
      </c>
      <c r="E644" t="s">
        <v>2058</v>
      </c>
      <c r="F644" t="s">
        <v>12</v>
      </c>
      <c r="G644" t="s">
        <v>36</v>
      </c>
      <c r="H644">
        <v>399</v>
      </c>
      <c r="I644">
        <v>8</v>
      </c>
      <c r="J644">
        <v>3192</v>
      </c>
    </row>
    <row r="645" spans="1:10" x14ac:dyDescent="0.25">
      <c r="A645" s="3" t="s">
        <v>682</v>
      </c>
      <c r="B645" s="4">
        <v>43297</v>
      </c>
      <c r="C645">
        <v>6</v>
      </c>
      <c r="D645" t="s">
        <v>42</v>
      </c>
      <c r="E645" t="s">
        <v>2063</v>
      </c>
      <c r="F645" t="s">
        <v>20</v>
      </c>
      <c r="G645" t="s">
        <v>13</v>
      </c>
      <c r="H645">
        <v>199</v>
      </c>
      <c r="I645">
        <v>6</v>
      </c>
      <c r="J645">
        <v>1194</v>
      </c>
    </row>
    <row r="646" spans="1:10" x14ac:dyDescent="0.25">
      <c r="A646" s="3" t="s">
        <v>683</v>
      </c>
      <c r="B646" s="4">
        <v>43297</v>
      </c>
      <c r="C646">
        <v>1</v>
      </c>
      <c r="D646" t="s">
        <v>15</v>
      </c>
      <c r="E646" t="s">
        <v>2059</v>
      </c>
      <c r="F646" t="s">
        <v>16</v>
      </c>
      <c r="G646" t="s">
        <v>27</v>
      </c>
      <c r="H646">
        <v>69</v>
      </c>
      <c r="I646">
        <v>9</v>
      </c>
      <c r="J646">
        <v>621</v>
      </c>
    </row>
    <row r="647" spans="1:10" x14ac:dyDescent="0.25">
      <c r="A647" s="3" t="s">
        <v>684</v>
      </c>
      <c r="B647" s="4">
        <v>43297</v>
      </c>
      <c r="C647">
        <v>14</v>
      </c>
      <c r="D647" t="s">
        <v>33</v>
      </c>
      <c r="E647" t="s">
        <v>2058</v>
      </c>
      <c r="F647" t="s">
        <v>12</v>
      </c>
      <c r="G647" t="s">
        <v>13</v>
      </c>
      <c r="H647">
        <v>199</v>
      </c>
      <c r="I647">
        <v>0</v>
      </c>
      <c r="J647">
        <v>0</v>
      </c>
    </row>
    <row r="648" spans="1:10" x14ac:dyDescent="0.25">
      <c r="A648" s="3" t="s">
        <v>685</v>
      </c>
      <c r="B648" s="4">
        <v>43297</v>
      </c>
      <c r="C648">
        <v>13</v>
      </c>
      <c r="D648" t="s">
        <v>29</v>
      </c>
      <c r="E648" t="s">
        <v>2058</v>
      </c>
      <c r="F648" t="s">
        <v>12</v>
      </c>
      <c r="G648" t="s">
        <v>17</v>
      </c>
      <c r="H648">
        <v>289</v>
      </c>
      <c r="I648">
        <v>3</v>
      </c>
      <c r="J648">
        <v>867</v>
      </c>
    </row>
    <row r="649" spans="1:10" x14ac:dyDescent="0.25">
      <c r="A649" s="3" t="s">
        <v>686</v>
      </c>
      <c r="B649" s="4">
        <v>43297</v>
      </c>
      <c r="C649">
        <v>8</v>
      </c>
      <c r="D649" t="s">
        <v>40</v>
      </c>
      <c r="E649" t="s">
        <v>2060</v>
      </c>
      <c r="F649" t="s">
        <v>20</v>
      </c>
      <c r="G649" t="s">
        <v>13</v>
      </c>
      <c r="H649">
        <v>199</v>
      </c>
      <c r="I649">
        <v>1</v>
      </c>
      <c r="J649">
        <v>199</v>
      </c>
    </row>
    <row r="650" spans="1:10" x14ac:dyDescent="0.25">
      <c r="A650" s="3" t="s">
        <v>687</v>
      </c>
      <c r="B650" s="4">
        <v>43298</v>
      </c>
      <c r="C650">
        <v>8</v>
      </c>
      <c r="D650" t="s">
        <v>40</v>
      </c>
      <c r="E650" t="s">
        <v>2063</v>
      </c>
      <c r="F650" t="s">
        <v>20</v>
      </c>
      <c r="G650" t="s">
        <v>36</v>
      </c>
      <c r="H650">
        <v>399</v>
      </c>
      <c r="I650">
        <v>5</v>
      </c>
      <c r="J650">
        <v>1995</v>
      </c>
    </row>
    <row r="651" spans="1:10" x14ac:dyDescent="0.25">
      <c r="A651" s="3" t="s">
        <v>688</v>
      </c>
      <c r="B651" s="4">
        <v>43298</v>
      </c>
      <c r="C651">
        <v>13</v>
      </c>
      <c r="D651" t="s">
        <v>29</v>
      </c>
      <c r="E651" t="s">
        <v>2059</v>
      </c>
      <c r="F651" t="s">
        <v>12</v>
      </c>
      <c r="G651" t="s">
        <v>17</v>
      </c>
      <c r="H651">
        <v>289</v>
      </c>
      <c r="I651">
        <v>3</v>
      </c>
      <c r="J651">
        <v>867</v>
      </c>
    </row>
    <row r="652" spans="1:10" x14ac:dyDescent="0.25">
      <c r="A652" s="3" t="s">
        <v>689</v>
      </c>
      <c r="B652" s="4">
        <v>43298</v>
      </c>
      <c r="C652">
        <v>17</v>
      </c>
      <c r="D652" t="s">
        <v>31</v>
      </c>
      <c r="E652" t="s">
        <v>2062</v>
      </c>
      <c r="F652" t="s">
        <v>24</v>
      </c>
      <c r="G652" t="s">
        <v>21</v>
      </c>
      <c r="H652">
        <v>159</v>
      </c>
      <c r="I652">
        <v>2</v>
      </c>
      <c r="J652">
        <v>318</v>
      </c>
    </row>
    <row r="653" spans="1:10" x14ac:dyDescent="0.25">
      <c r="A653" s="3" t="s">
        <v>690</v>
      </c>
      <c r="B653" s="4">
        <v>43298</v>
      </c>
      <c r="C653">
        <v>15</v>
      </c>
      <c r="D653" t="s">
        <v>110</v>
      </c>
      <c r="E653" t="s">
        <v>2059</v>
      </c>
      <c r="F653" t="s">
        <v>12</v>
      </c>
      <c r="G653" t="s">
        <v>21</v>
      </c>
      <c r="H653">
        <v>159</v>
      </c>
      <c r="I653">
        <v>3</v>
      </c>
      <c r="J653">
        <v>477</v>
      </c>
    </row>
    <row r="654" spans="1:10" x14ac:dyDescent="0.25">
      <c r="A654" s="3" t="s">
        <v>691</v>
      </c>
      <c r="B654" s="4">
        <v>43299</v>
      </c>
      <c r="C654">
        <v>5</v>
      </c>
      <c r="D654" t="s">
        <v>54</v>
      </c>
      <c r="E654" t="s">
        <v>2057</v>
      </c>
      <c r="F654" t="s">
        <v>16</v>
      </c>
      <c r="G654" t="s">
        <v>21</v>
      </c>
      <c r="H654">
        <v>159</v>
      </c>
      <c r="I654">
        <v>1</v>
      </c>
      <c r="J654">
        <v>159</v>
      </c>
    </row>
    <row r="655" spans="1:10" x14ac:dyDescent="0.25">
      <c r="A655" s="3" t="s">
        <v>692</v>
      </c>
      <c r="B655" s="4">
        <v>43299</v>
      </c>
      <c r="C655">
        <v>1</v>
      </c>
      <c r="D655" t="s">
        <v>15</v>
      </c>
      <c r="E655" t="s">
        <v>2059</v>
      </c>
      <c r="F655" t="s">
        <v>16</v>
      </c>
      <c r="G655" t="s">
        <v>27</v>
      </c>
      <c r="H655">
        <v>69</v>
      </c>
      <c r="I655">
        <v>0</v>
      </c>
      <c r="J655">
        <v>0</v>
      </c>
    </row>
    <row r="656" spans="1:10" x14ac:dyDescent="0.25">
      <c r="A656" s="3" t="s">
        <v>693</v>
      </c>
      <c r="B656" s="4">
        <v>43299</v>
      </c>
      <c r="C656">
        <v>2</v>
      </c>
      <c r="D656" t="s">
        <v>98</v>
      </c>
      <c r="E656" t="s">
        <v>2059</v>
      </c>
      <c r="F656" t="s">
        <v>16</v>
      </c>
      <c r="G656" t="s">
        <v>17</v>
      </c>
      <c r="H656">
        <v>289</v>
      </c>
      <c r="I656">
        <v>2</v>
      </c>
      <c r="J656">
        <v>578</v>
      </c>
    </row>
    <row r="657" spans="1:10" x14ac:dyDescent="0.25">
      <c r="A657" s="3" t="s">
        <v>694</v>
      </c>
      <c r="B657" s="4">
        <v>43299</v>
      </c>
      <c r="C657">
        <v>12</v>
      </c>
      <c r="D657" t="s">
        <v>59</v>
      </c>
      <c r="E657" t="s">
        <v>2059</v>
      </c>
      <c r="F657" t="s">
        <v>12</v>
      </c>
      <c r="G657" t="s">
        <v>21</v>
      </c>
      <c r="H657">
        <v>159</v>
      </c>
      <c r="I657">
        <v>5</v>
      </c>
      <c r="J657">
        <v>795</v>
      </c>
    </row>
    <row r="658" spans="1:10" x14ac:dyDescent="0.25">
      <c r="A658" s="3" t="s">
        <v>695</v>
      </c>
      <c r="B658" s="4">
        <v>43299</v>
      </c>
      <c r="C658">
        <v>6</v>
      </c>
      <c r="D658" t="s">
        <v>42</v>
      </c>
      <c r="E658" t="s">
        <v>2063</v>
      </c>
      <c r="F658" t="s">
        <v>20</v>
      </c>
      <c r="G658" t="s">
        <v>27</v>
      </c>
      <c r="H658">
        <v>69</v>
      </c>
      <c r="I658">
        <v>3</v>
      </c>
      <c r="J658">
        <v>207</v>
      </c>
    </row>
    <row r="659" spans="1:10" x14ac:dyDescent="0.25">
      <c r="A659" s="3" t="s">
        <v>696</v>
      </c>
      <c r="B659" s="4">
        <v>43299</v>
      </c>
      <c r="C659">
        <v>5</v>
      </c>
      <c r="D659" t="s">
        <v>54</v>
      </c>
      <c r="E659" t="s">
        <v>2059</v>
      </c>
      <c r="F659" t="s">
        <v>16</v>
      </c>
      <c r="G659" t="s">
        <v>21</v>
      </c>
      <c r="H659">
        <v>159</v>
      </c>
      <c r="I659">
        <v>9</v>
      </c>
      <c r="J659">
        <v>1431</v>
      </c>
    </row>
    <row r="660" spans="1:10" x14ac:dyDescent="0.25">
      <c r="A660" s="3" t="s">
        <v>697</v>
      </c>
      <c r="B660" s="4">
        <v>43300</v>
      </c>
      <c r="C660">
        <v>15</v>
      </c>
      <c r="D660" t="s">
        <v>110</v>
      </c>
      <c r="E660" t="s">
        <v>2059</v>
      </c>
      <c r="F660" t="s">
        <v>12</v>
      </c>
      <c r="G660" t="s">
        <v>13</v>
      </c>
      <c r="H660">
        <v>199</v>
      </c>
      <c r="I660">
        <v>1</v>
      </c>
      <c r="J660">
        <v>199</v>
      </c>
    </row>
    <row r="661" spans="1:10" x14ac:dyDescent="0.25">
      <c r="A661" s="3" t="s">
        <v>698</v>
      </c>
      <c r="B661" s="4">
        <v>43300</v>
      </c>
      <c r="C661">
        <v>1</v>
      </c>
      <c r="D661" t="s">
        <v>15</v>
      </c>
      <c r="E661" t="s">
        <v>2059</v>
      </c>
      <c r="F661" t="s">
        <v>16</v>
      </c>
      <c r="G661" t="s">
        <v>17</v>
      </c>
      <c r="H661">
        <v>289</v>
      </c>
      <c r="I661">
        <v>4</v>
      </c>
      <c r="J661">
        <v>1156</v>
      </c>
    </row>
    <row r="662" spans="1:10" x14ac:dyDescent="0.25">
      <c r="A662" s="3" t="s">
        <v>699</v>
      </c>
      <c r="B662" s="4">
        <v>43301</v>
      </c>
      <c r="C662">
        <v>16</v>
      </c>
      <c r="D662" t="s">
        <v>26</v>
      </c>
      <c r="E662" t="s">
        <v>2061</v>
      </c>
      <c r="F662" t="s">
        <v>24</v>
      </c>
      <c r="G662" t="s">
        <v>21</v>
      </c>
      <c r="H662">
        <v>159</v>
      </c>
      <c r="I662">
        <v>3</v>
      </c>
      <c r="J662">
        <v>477</v>
      </c>
    </row>
    <row r="663" spans="1:10" x14ac:dyDescent="0.25">
      <c r="A663" s="3" t="s">
        <v>700</v>
      </c>
      <c r="B663" s="4">
        <v>43301</v>
      </c>
      <c r="C663">
        <v>9</v>
      </c>
      <c r="D663" t="s">
        <v>19</v>
      </c>
      <c r="E663" t="s">
        <v>2063</v>
      </c>
      <c r="F663" t="s">
        <v>20</v>
      </c>
      <c r="G663" t="s">
        <v>27</v>
      </c>
      <c r="H663">
        <v>69</v>
      </c>
      <c r="I663">
        <v>2</v>
      </c>
      <c r="J663">
        <v>138</v>
      </c>
    </row>
    <row r="664" spans="1:10" x14ac:dyDescent="0.25">
      <c r="A664" s="3" t="s">
        <v>701</v>
      </c>
      <c r="B664" s="4">
        <v>43301</v>
      </c>
      <c r="C664">
        <v>20</v>
      </c>
      <c r="D664" t="s">
        <v>35</v>
      </c>
      <c r="E664" t="s">
        <v>2061</v>
      </c>
      <c r="F664" t="s">
        <v>24</v>
      </c>
      <c r="G664" t="s">
        <v>21</v>
      </c>
      <c r="H664">
        <v>159</v>
      </c>
      <c r="I664">
        <v>4</v>
      </c>
      <c r="J664">
        <v>636</v>
      </c>
    </row>
    <row r="665" spans="1:10" x14ac:dyDescent="0.25">
      <c r="A665" s="3" t="s">
        <v>702</v>
      </c>
      <c r="B665" s="4">
        <v>43302</v>
      </c>
      <c r="C665">
        <v>14</v>
      </c>
      <c r="D665" t="s">
        <v>33</v>
      </c>
      <c r="E665" t="s">
        <v>2059</v>
      </c>
      <c r="F665" t="s">
        <v>12</v>
      </c>
      <c r="G665" t="s">
        <v>36</v>
      </c>
      <c r="H665">
        <v>399</v>
      </c>
      <c r="I665">
        <v>5</v>
      </c>
      <c r="J665">
        <v>1995</v>
      </c>
    </row>
    <row r="666" spans="1:10" x14ac:dyDescent="0.25">
      <c r="A666" s="3" t="s">
        <v>703</v>
      </c>
      <c r="B666" s="4">
        <v>43303</v>
      </c>
      <c r="C666">
        <v>1</v>
      </c>
      <c r="D666" t="s">
        <v>15</v>
      </c>
      <c r="E666" t="s">
        <v>2059</v>
      </c>
      <c r="F666" t="s">
        <v>16</v>
      </c>
      <c r="G666" t="s">
        <v>36</v>
      </c>
      <c r="H666">
        <v>399</v>
      </c>
      <c r="I666">
        <v>8</v>
      </c>
      <c r="J666">
        <v>3192</v>
      </c>
    </row>
    <row r="667" spans="1:10" x14ac:dyDescent="0.25">
      <c r="A667" s="3" t="s">
        <v>704</v>
      </c>
      <c r="B667" s="4">
        <v>43303</v>
      </c>
      <c r="C667">
        <v>13</v>
      </c>
      <c r="D667" t="s">
        <v>29</v>
      </c>
      <c r="E667" t="s">
        <v>2059</v>
      </c>
      <c r="F667" t="s">
        <v>12</v>
      </c>
      <c r="G667" t="s">
        <v>27</v>
      </c>
      <c r="H667">
        <v>69</v>
      </c>
      <c r="I667">
        <v>0</v>
      </c>
      <c r="J667">
        <v>0</v>
      </c>
    </row>
    <row r="668" spans="1:10" x14ac:dyDescent="0.25">
      <c r="A668" s="3" t="s">
        <v>705</v>
      </c>
      <c r="B668" s="4">
        <v>43304</v>
      </c>
      <c r="C668">
        <v>14</v>
      </c>
      <c r="D668" t="s">
        <v>33</v>
      </c>
      <c r="E668" t="s">
        <v>2059</v>
      </c>
      <c r="F668" t="s">
        <v>12</v>
      </c>
      <c r="G668" t="s">
        <v>27</v>
      </c>
      <c r="H668">
        <v>69</v>
      </c>
      <c r="I668">
        <v>8</v>
      </c>
      <c r="J668">
        <v>552</v>
      </c>
    </row>
    <row r="669" spans="1:10" x14ac:dyDescent="0.25">
      <c r="A669" s="3" t="s">
        <v>706</v>
      </c>
      <c r="B669" s="4">
        <v>43305</v>
      </c>
      <c r="C669">
        <v>10</v>
      </c>
      <c r="D669" t="s">
        <v>52</v>
      </c>
      <c r="E669" t="s">
        <v>2060</v>
      </c>
      <c r="F669" t="s">
        <v>20</v>
      </c>
      <c r="G669" t="s">
        <v>27</v>
      </c>
      <c r="H669">
        <v>69</v>
      </c>
      <c r="I669">
        <v>2</v>
      </c>
      <c r="J669">
        <v>138</v>
      </c>
    </row>
    <row r="670" spans="1:10" x14ac:dyDescent="0.25">
      <c r="A670" s="3" t="s">
        <v>707</v>
      </c>
      <c r="B670" s="4">
        <v>43305</v>
      </c>
      <c r="C670">
        <v>9</v>
      </c>
      <c r="D670" t="s">
        <v>19</v>
      </c>
      <c r="E670" t="s">
        <v>2060</v>
      </c>
      <c r="F670" t="s">
        <v>20</v>
      </c>
      <c r="G670" t="s">
        <v>36</v>
      </c>
      <c r="H670">
        <v>399</v>
      </c>
      <c r="I670">
        <v>6</v>
      </c>
      <c r="J670">
        <v>2394</v>
      </c>
    </row>
    <row r="671" spans="1:10" x14ac:dyDescent="0.25">
      <c r="A671" s="3" t="s">
        <v>708</v>
      </c>
      <c r="B671" s="4">
        <v>43305</v>
      </c>
      <c r="C671">
        <v>2</v>
      </c>
      <c r="D671" t="s">
        <v>98</v>
      </c>
      <c r="E671" t="s">
        <v>2059</v>
      </c>
      <c r="F671" t="s">
        <v>16</v>
      </c>
      <c r="G671" t="s">
        <v>13</v>
      </c>
      <c r="H671">
        <v>199</v>
      </c>
      <c r="I671">
        <v>1</v>
      </c>
      <c r="J671">
        <v>199</v>
      </c>
    </row>
    <row r="672" spans="1:10" x14ac:dyDescent="0.25">
      <c r="A672" s="3" t="s">
        <v>709</v>
      </c>
      <c r="B672" s="4">
        <v>43305</v>
      </c>
      <c r="C672">
        <v>13</v>
      </c>
      <c r="D672" t="s">
        <v>29</v>
      </c>
      <c r="E672" t="s">
        <v>2058</v>
      </c>
      <c r="F672" t="s">
        <v>12</v>
      </c>
      <c r="G672" t="s">
        <v>36</v>
      </c>
      <c r="H672">
        <v>399</v>
      </c>
      <c r="I672">
        <v>1</v>
      </c>
      <c r="J672">
        <v>399</v>
      </c>
    </row>
    <row r="673" spans="1:10" x14ac:dyDescent="0.25">
      <c r="A673" s="3" t="s">
        <v>710</v>
      </c>
      <c r="B673" s="4">
        <v>43306</v>
      </c>
      <c r="C673">
        <v>12</v>
      </c>
      <c r="D673" t="s">
        <v>59</v>
      </c>
      <c r="E673" t="s">
        <v>2058</v>
      </c>
      <c r="F673" t="s">
        <v>12</v>
      </c>
      <c r="G673" t="s">
        <v>21</v>
      </c>
      <c r="H673">
        <v>159</v>
      </c>
      <c r="I673">
        <v>7</v>
      </c>
      <c r="J673">
        <v>1113</v>
      </c>
    </row>
    <row r="674" spans="1:10" x14ac:dyDescent="0.25">
      <c r="A674" s="3" t="s">
        <v>711</v>
      </c>
      <c r="B674" s="4">
        <v>43306</v>
      </c>
      <c r="C674">
        <v>17</v>
      </c>
      <c r="D674" t="s">
        <v>31</v>
      </c>
      <c r="E674" t="s">
        <v>2061</v>
      </c>
      <c r="F674" t="s">
        <v>24</v>
      </c>
      <c r="G674" t="s">
        <v>21</v>
      </c>
      <c r="H674">
        <v>159</v>
      </c>
      <c r="I674">
        <v>8</v>
      </c>
      <c r="J674">
        <v>1272</v>
      </c>
    </row>
    <row r="675" spans="1:10" x14ac:dyDescent="0.25">
      <c r="A675" s="3" t="s">
        <v>712</v>
      </c>
      <c r="B675" s="4">
        <v>43307</v>
      </c>
      <c r="C675">
        <v>18</v>
      </c>
      <c r="D675" t="s">
        <v>23</v>
      </c>
      <c r="E675" t="s">
        <v>2062</v>
      </c>
      <c r="F675" t="s">
        <v>24</v>
      </c>
      <c r="G675" t="s">
        <v>17</v>
      </c>
      <c r="H675">
        <v>289</v>
      </c>
      <c r="I675">
        <v>8</v>
      </c>
      <c r="J675">
        <v>2312</v>
      </c>
    </row>
    <row r="676" spans="1:10" x14ac:dyDescent="0.25">
      <c r="A676" s="3" t="s">
        <v>713</v>
      </c>
      <c r="B676" s="4">
        <v>43307</v>
      </c>
      <c r="C676">
        <v>13</v>
      </c>
      <c r="D676" t="s">
        <v>29</v>
      </c>
      <c r="E676" t="s">
        <v>2058</v>
      </c>
      <c r="F676" t="s">
        <v>12</v>
      </c>
      <c r="G676" t="s">
        <v>21</v>
      </c>
      <c r="H676">
        <v>159</v>
      </c>
      <c r="I676">
        <v>4</v>
      </c>
      <c r="J676">
        <v>636</v>
      </c>
    </row>
    <row r="677" spans="1:10" x14ac:dyDescent="0.25">
      <c r="A677" s="3" t="s">
        <v>714</v>
      </c>
      <c r="B677" s="4">
        <v>43307</v>
      </c>
      <c r="C677">
        <v>15</v>
      </c>
      <c r="D677" t="s">
        <v>110</v>
      </c>
      <c r="E677" t="s">
        <v>2058</v>
      </c>
      <c r="F677" t="s">
        <v>12</v>
      </c>
      <c r="G677" t="s">
        <v>27</v>
      </c>
      <c r="H677">
        <v>69</v>
      </c>
      <c r="I677">
        <v>4</v>
      </c>
      <c r="J677">
        <v>276</v>
      </c>
    </row>
    <row r="678" spans="1:10" x14ac:dyDescent="0.25">
      <c r="A678" s="3" t="s">
        <v>715</v>
      </c>
      <c r="B678" s="4">
        <v>43307</v>
      </c>
      <c r="C678">
        <v>15</v>
      </c>
      <c r="D678" t="s">
        <v>110</v>
      </c>
      <c r="E678" t="s">
        <v>2058</v>
      </c>
      <c r="F678" t="s">
        <v>12</v>
      </c>
      <c r="G678" t="s">
        <v>21</v>
      </c>
      <c r="H678">
        <v>159</v>
      </c>
      <c r="I678">
        <v>9</v>
      </c>
      <c r="J678">
        <v>1431</v>
      </c>
    </row>
    <row r="679" spans="1:10" x14ac:dyDescent="0.25">
      <c r="A679" s="3" t="s">
        <v>716</v>
      </c>
      <c r="B679" s="4">
        <v>43307</v>
      </c>
      <c r="C679">
        <v>18</v>
      </c>
      <c r="D679" t="s">
        <v>23</v>
      </c>
      <c r="E679" t="s">
        <v>2062</v>
      </c>
      <c r="F679" t="s">
        <v>24</v>
      </c>
      <c r="G679" t="s">
        <v>27</v>
      </c>
      <c r="H679">
        <v>69</v>
      </c>
      <c r="I679">
        <v>6</v>
      </c>
      <c r="J679">
        <v>414</v>
      </c>
    </row>
    <row r="680" spans="1:10" x14ac:dyDescent="0.25">
      <c r="A680" s="3" t="s">
        <v>717</v>
      </c>
      <c r="B680" s="4">
        <v>43307</v>
      </c>
      <c r="C680">
        <v>7</v>
      </c>
      <c r="D680" t="s">
        <v>80</v>
      </c>
      <c r="E680" t="s">
        <v>2060</v>
      </c>
      <c r="F680" t="s">
        <v>20</v>
      </c>
      <c r="G680" t="s">
        <v>21</v>
      </c>
      <c r="H680">
        <v>159</v>
      </c>
      <c r="I680">
        <v>6</v>
      </c>
      <c r="J680">
        <v>954</v>
      </c>
    </row>
    <row r="681" spans="1:10" x14ac:dyDescent="0.25">
      <c r="A681" s="3" t="s">
        <v>718</v>
      </c>
      <c r="B681" s="4">
        <v>43307</v>
      </c>
      <c r="C681">
        <v>13</v>
      </c>
      <c r="D681" t="s">
        <v>29</v>
      </c>
      <c r="E681" t="s">
        <v>2058</v>
      </c>
      <c r="F681" t="s">
        <v>12</v>
      </c>
      <c r="G681" t="s">
        <v>27</v>
      </c>
      <c r="H681">
        <v>69</v>
      </c>
      <c r="I681">
        <v>3</v>
      </c>
      <c r="J681">
        <v>207</v>
      </c>
    </row>
    <row r="682" spans="1:10" x14ac:dyDescent="0.25">
      <c r="A682" s="3" t="s">
        <v>719</v>
      </c>
      <c r="B682" s="4">
        <v>43307</v>
      </c>
      <c r="C682">
        <v>3</v>
      </c>
      <c r="D682" t="s">
        <v>38</v>
      </c>
      <c r="E682" t="s">
        <v>2057</v>
      </c>
      <c r="F682" t="s">
        <v>16</v>
      </c>
      <c r="G682" t="s">
        <v>27</v>
      </c>
      <c r="H682">
        <v>69</v>
      </c>
      <c r="I682">
        <v>4</v>
      </c>
      <c r="J682">
        <v>276</v>
      </c>
    </row>
    <row r="683" spans="1:10" x14ac:dyDescent="0.25">
      <c r="A683" s="3" t="s">
        <v>720</v>
      </c>
      <c r="B683" s="4">
        <v>43308</v>
      </c>
      <c r="C683">
        <v>18</v>
      </c>
      <c r="D683" t="s">
        <v>23</v>
      </c>
      <c r="E683" t="s">
        <v>2061</v>
      </c>
      <c r="F683" t="s">
        <v>24</v>
      </c>
      <c r="G683" t="s">
        <v>17</v>
      </c>
      <c r="H683">
        <v>289</v>
      </c>
      <c r="I683">
        <v>3</v>
      </c>
      <c r="J683">
        <v>867</v>
      </c>
    </row>
    <row r="684" spans="1:10" x14ac:dyDescent="0.25">
      <c r="A684" s="3" t="s">
        <v>721</v>
      </c>
      <c r="B684" s="4">
        <v>43308</v>
      </c>
      <c r="C684">
        <v>16</v>
      </c>
      <c r="D684" t="s">
        <v>26</v>
      </c>
      <c r="E684" t="s">
        <v>2062</v>
      </c>
      <c r="F684" t="s">
        <v>24</v>
      </c>
      <c r="G684" t="s">
        <v>17</v>
      </c>
      <c r="H684">
        <v>289</v>
      </c>
      <c r="I684">
        <v>6</v>
      </c>
      <c r="J684">
        <v>1734</v>
      </c>
    </row>
    <row r="685" spans="1:10" x14ac:dyDescent="0.25">
      <c r="A685" s="3" t="s">
        <v>722</v>
      </c>
      <c r="B685" s="4">
        <v>43308</v>
      </c>
      <c r="C685">
        <v>18</v>
      </c>
      <c r="D685" t="s">
        <v>23</v>
      </c>
      <c r="E685" t="s">
        <v>2061</v>
      </c>
      <c r="F685" t="s">
        <v>24</v>
      </c>
      <c r="G685" t="s">
        <v>21</v>
      </c>
      <c r="H685">
        <v>159</v>
      </c>
      <c r="I685">
        <v>3</v>
      </c>
      <c r="J685">
        <v>477</v>
      </c>
    </row>
    <row r="686" spans="1:10" x14ac:dyDescent="0.25">
      <c r="A686" s="3" t="s">
        <v>723</v>
      </c>
      <c r="B686" s="4">
        <v>43308</v>
      </c>
      <c r="C686">
        <v>11</v>
      </c>
      <c r="D686" t="s">
        <v>11</v>
      </c>
      <c r="E686" t="s">
        <v>2059</v>
      </c>
      <c r="F686" t="s">
        <v>12</v>
      </c>
      <c r="G686" t="s">
        <v>13</v>
      </c>
      <c r="H686">
        <v>199</v>
      </c>
      <c r="I686">
        <v>4</v>
      </c>
      <c r="J686">
        <v>796</v>
      </c>
    </row>
    <row r="687" spans="1:10" x14ac:dyDescent="0.25">
      <c r="A687" s="3" t="s">
        <v>724</v>
      </c>
      <c r="B687" s="4">
        <v>43308</v>
      </c>
      <c r="C687">
        <v>1</v>
      </c>
      <c r="D687" t="s">
        <v>15</v>
      </c>
      <c r="E687" t="s">
        <v>2057</v>
      </c>
      <c r="F687" t="s">
        <v>16</v>
      </c>
      <c r="G687" t="s">
        <v>27</v>
      </c>
      <c r="H687">
        <v>69</v>
      </c>
      <c r="I687">
        <v>1</v>
      </c>
      <c r="J687">
        <v>69</v>
      </c>
    </row>
    <row r="688" spans="1:10" x14ac:dyDescent="0.25">
      <c r="A688" s="3" t="s">
        <v>725</v>
      </c>
      <c r="B688" s="4">
        <v>43308</v>
      </c>
      <c r="C688">
        <v>15</v>
      </c>
      <c r="D688" t="s">
        <v>110</v>
      </c>
      <c r="E688" t="s">
        <v>2059</v>
      </c>
      <c r="F688" t="s">
        <v>12</v>
      </c>
      <c r="G688" t="s">
        <v>27</v>
      </c>
      <c r="H688">
        <v>69</v>
      </c>
      <c r="I688">
        <v>0</v>
      </c>
      <c r="J688">
        <v>0</v>
      </c>
    </row>
    <row r="689" spans="1:10" x14ac:dyDescent="0.25">
      <c r="A689" s="3" t="s">
        <v>726</v>
      </c>
      <c r="B689" s="4">
        <v>43308</v>
      </c>
      <c r="C689">
        <v>19</v>
      </c>
      <c r="D689" t="s">
        <v>50</v>
      </c>
      <c r="E689" t="s">
        <v>2061</v>
      </c>
      <c r="F689" t="s">
        <v>24</v>
      </c>
      <c r="G689" t="s">
        <v>13</v>
      </c>
      <c r="H689">
        <v>199</v>
      </c>
      <c r="I689">
        <v>5</v>
      </c>
      <c r="J689">
        <v>995</v>
      </c>
    </row>
    <row r="690" spans="1:10" x14ac:dyDescent="0.25">
      <c r="A690" s="3" t="s">
        <v>727</v>
      </c>
      <c r="B690" s="4">
        <v>43308</v>
      </c>
      <c r="C690">
        <v>19</v>
      </c>
      <c r="D690" t="s">
        <v>50</v>
      </c>
      <c r="E690" t="s">
        <v>2062</v>
      </c>
      <c r="F690" t="s">
        <v>24</v>
      </c>
      <c r="G690" t="s">
        <v>21</v>
      </c>
      <c r="H690">
        <v>159</v>
      </c>
      <c r="I690">
        <v>8</v>
      </c>
      <c r="J690">
        <v>1272</v>
      </c>
    </row>
    <row r="691" spans="1:10" x14ac:dyDescent="0.25">
      <c r="A691" s="3" t="s">
        <v>728</v>
      </c>
      <c r="B691" s="4">
        <v>43308</v>
      </c>
      <c r="C691">
        <v>5</v>
      </c>
      <c r="D691" t="s">
        <v>54</v>
      </c>
      <c r="E691" t="s">
        <v>2059</v>
      </c>
      <c r="F691" t="s">
        <v>16</v>
      </c>
      <c r="G691" t="s">
        <v>36</v>
      </c>
      <c r="H691">
        <v>399</v>
      </c>
      <c r="I691">
        <v>5</v>
      </c>
      <c r="J691">
        <v>1995</v>
      </c>
    </row>
    <row r="692" spans="1:10" x14ac:dyDescent="0.25">
      <c r="A692" s="3" t="s">
        <v>729</v>
      </c>
      <c r="B692" s="4">
        <v>43308</v>
      </c>
      <c r="C692">
        <v>19</v>
      </c>
      <c r="D692" t="s">
        <v>50</v>
      </c>
      <c r="E692" t="s">
        <v>2061</v>
      </c>
      <c r="F692" t="s">
        <v>24</v>
      </c>
      <c r="G692" t="s">
        <v>17</v>
      </c>
      <c r="H692">
        <v>289</v>
      </c>
      <c r="I692">
        <v>2</v>
      </c>
      <c r="J692">
        <v>578</v>
      </c>
    </row>
    <row r="693" spans="1:10" x14ac:dyDescent="0.25">
      <c r="A693" s="3" t="s">
        <v>730</v>
      </c>
      <c r="B693" s="4">
        <v>43308</v>
      </c>
      <c r="C693">
        <v>7</v>
      </c>
      <c r="D693" t="s">
        <v>80</v>
      </c>
      <c r="E693" t="s">
        <v>2063</v>
      </c>
      <c r="F693" t="s">
        <v>20</v>
      </c>
      <c r="G693" t="s">
        <v>17</v>
      </c>
      <c r="H693">
        <v>289</v>
      </c>
      <c r="I693">
        <v>4</v>
      </c>
      <c r="J693">
        <v>1156</v>
      </c>
    </row>
    <row r="694" spans="1:10" x14ac:dyDescent="0.25">
      <c r="A694" s="3" t="s">
        <v>731</v>
      </c>
      <c r="B694" s="4">
        <v>43308</v>
      </c>
      <c r="C694">
        <v>11</v>
      </c>
      <c r="D694" t="s">
        <v>11</v>
      </c>
      <c r="E694" t="s">
        <v>2058</v>
      </c>
      <c r="F694" t="s">
        <v>12</v>
      </c>
      <c r="G694" t="s">
        <v>13</v>
      </c>
      <c r="H694">
        <v>199</v>
      </c>
      <c r="I694">
        <v>5</v>
      </c>
      <c r="J694">
        <v>995</v>
      </c>
    </row>
    <row r="695" spans="1:10" x14ac:dyDescent="0.25">
      <c r="A695" s="3" t="s">
        <v>732</v>
      </c>
      <c r="B695" s="4">
        <v>43308</v>
      </c>
      <c r="C695">
        <v>8</v>
      </c>
      <c r="D695" t="s">
        <v>40</v>
      </c>
      <c r="E695" t="s">
        <v>2063</v>
      </c>
      <c r="F695" t="s">
        <v>20</v>
      </c>
      <c r="G695" t="s">
        <v>21</v>
      </c>
      <c r="H695">
        <v>159</v>
      </c>
      <c r="I695">
        <v>8</v>
      </c>
      <c r="J695">
        <v>1272</v>
      </c>
    </row>
    <row r="696" spans="1:10" x14ac:dyDescent="0.25">
      <c r="A696" s="3" t="s">
        <v>733</v>
      </c>
      <c r="B696" s="4">
        <v>43309</v>
      </c>
      <c r="C696">
        <v>12</v>
      </c>
      <c r="D696" t="s">
        <v>59</v>
      </c>
      <c r="E696" t="s">
        <v>2059</v>
      </c>
      <c r="F696" t="s">
        <v>12</v>
      </c>
      <c r="G696" t="s">
        <v>17</v>
      </c>
      <c r="H696">
        <v>289</v>
      </c>
      <c r="I696">
        <v>7</v>
      </c>
      <c r="J696">
        <v>2023</v>
      </c>
    </row>
    <row r="697" spans="1:10" x14ac:dyDescent="0.25">
      <c r="A697" s="3" t="s">
        <v>734</v>
      </c>
      <c r="B697" s="4">
        <v>43310</v>
      </c>
      <c r="C697">
        <v>3</v>
      </c>
      <c r="D697" t="s">
        <v>38</v>
      </c>
      <c r="E697" t="s">
        <v>2057</v>
      </c>
      <c r="F697" t="s">
        <v>16</v>
      </c>
      <c r="G697" t="s">
        <v>13</v>
      </c>
      <c r="H697">
        <v>199</v>
      </c>
      <c r="I697">
        <v>8</v>
      </c>
      <c r="J697">
        <v>1592</v>
      </c>
    </row>
    <row r="698" spans="1:10" x14ac:dyDescent="0.25">
      <c r="A698" s="3" t="s">
        <v>735</v>
      </c>
      <c r="B698" s="4">
        <v>43310</v>
      </c>
      <c r="C698">
        <v>5</v>
      </c>
      <c r="D698" t="s">
        <v>54</v>
      </c>
      <c r="E698" t="s">
        <v>2057</v>
      </c>
      <c r="F698" t="s">
        <v>16</v>
      </c>
      <c r="G698" t="s">
        <v>21</v>
      </c>
      <c r="H698">
        <v>159</v>
      </c>
      <c r="I698">
        <v>1</v>
      </c>
      <c r="J698">
        <v>159</v>
      </c>
    </row>
    <row r="699" spans="1:10" x14ac:dyDescent="0.25">
      <c r="A699" s="3" t="s">
        <v>736</v>
      </c>
      <c r="B699" s="4">
        <v>43311</v>
      </c>
      <c r="C699">
        <v>8</v>
      </c>
      <c r="D699" t="s">
        <v>40</v>
      </c>
      <c r="E699" t="s">
        <v>2063</v>
      </c>
      <c r="F699" t="s">
        <v>20</v>
      </c>
      <c r="G699" t="s">
        <v>17</v>
      </c>
      <c r="H699">
        <v>289</v>
      </c>
      <c r="I699">
        <v>9</v>
      </c>
      <c r="J699">
        <v>2601</v>
      </c>
    </row>
    <row r="700" spans="1:10" x14ac:dyDescent="0.25">
      <c r="A700" s="3" t="s">
        <v>737</v>
      </c>
      <c r="B700" s="4">
        <v>43312</v>
      </c>
      <c r="C700">
        <v>5</v>
      </c>
      <c r="D700" t="s">
        <v>54</v>
      </c>
      <c r="E700" t="s">
        <v>2057</v>
      </c>
      <c r="F700" t="s">
        <v>16</v>
      </c>
      <c r="G700" t="s">
        <v>13</v>
      </c>
      <c r="H700">
        <v>199</v>
      </c>
      <c r="I700">
        <v>3</v>
      </c>
      <c r="J700">
        <v>597</v>
      </c>
    </row>
    <row r="701" spans="1:10" x14ac:dyDescent="0.25">
      <c r="A701" s="3" t="s">
        <v>738</v>
      </c>
      <c r="B701" s="4">
        <v>43313</v>
      </c>
      <c r="C701">
        <v>20</v>
      </c>
      <c r="D701" t="s">
        <v>35</v>
      </c>
      <c r="E701" t="s">
        <v>2062</v>
      </c>
      <c r="F701" t="s">
        <v>24</v>
      </c>
      <c r="G701" t="s">
        <v>17</v>
      </c>
      <c r="H701">
        <v>289</v>
      </c>
      <c r="I701">
        <v>0</v>
      </c>
      <c r="J701">
        <v>0</v>
      </c>
    </row>
    <row r="702" spans="1:10" x14ac:dyDescent="0.25">
      <c r="A702" s="3" t="s">
        <v>739</v>
      </c>
      <c r="B702" s="4">
        <v>43314</v>
      </c>
      <c r="C702">
        <v>15</v>
      </c>
      <c r="D702" t="s">
        <v>110</v>
      </c>
      <c r="E702" t="s">
        <v>2058</v>
      </c>
      <c r="F702" t="s">
        <v>12</v>
      </c>
      <c r="G702" t="s">
        <v>17</v>
      </c>
      <c r="H702">
        <v>289</v>
      </c>
      <c r="I702">
        <v>2</v>
      </c>
      <c r="J702">
        <v>578</v>
      </c>
    </row>
    <row r="703" spans="1:10" x14ac:dyDescent="0.25">
      <c r="A703" s="3" t="s">
        <v>740</v>
      </c>
      <c r="B703" s="4">
        <v>43315</v>
      </c>
      <c r="C703">
        <v>6</v>
      </c>
      <c r="D703" t="s">
        <v>42</v>
      </c>
      <c r="E703" t="s">
        <v>2063</v>
      </c>
      <c r="F703" t="s">
        <v>20</v>
      </c>
      <c r="G703" t="s">
        <v>13</v>
      </c>
      <c r="H703">
        <v>199</v>
      </c>
      <c r="I703">
        <v>3</v>
      </c>
      <c r="J703">
        <v>597</v>
      </c>
    </row>
    <row r="704" spans="1:10" x14ac:dyDescent="0.25">
      <c r="A704" s="3" t="s">
        <v>741</v>
      </c>
      <c r="B704" s="4">
        <v>43315</v>
      </c>
      <c r="C704">
        <v>19</v>
      </c>
      <c r="D704" t="s">
        <v>50</v>
      </c>
      <c r="E704" t="s">
        <v>2062</v>
      </c>
      <c r="F704" t="s">
        <v>24</v>
      </c>
      <c r="G704" t="s">
        <v>17</v>
      </c>
      <c r="H704">
        <v>289</v>
      </c>
      <c r="I704">
        <v>9</v>
      </c>
      <c r="J704">
        <v>2601</v>
      </c>
    </row>
    <row r="705" spans="1:10" x14ac:dyDescent="0.25">
      <c r="A705" s="3" t="s">
        <v>742</v>
      </c>
      <c r="B705" s="4">
        <v>43315</v>
      </c>
      <c r="C705">
        <v>15</v>
      </c>
      <c r="D705" t="s">
        <v>110</v>
      </c>
      <c r="E705" t="s">
        <v>2058</v>
      </c>
      <c r="F705" t="s">
        <v>12</v>
      </c>
      <c r="G705" t="s">
        <v>17</v>
      </c>
      <c r="H705">
        <v>289</v>
      </c>
      <c r="I705">
        <v>6</v>
      </c>
      <c r="J705">
        <v>1734</v>
      </c>
    </row>
    <row r="706" spans="1:10" x14ac:dyDescent="0.25">
      <c r="A706" s="3" t="s">
        <v>743</v>
      </c>
      <c r="B706" s="4">
        <v>43315</v>
      </c>
      <c r="C706">
        <v>14</v>
      </c>
      <c r="D706" t="s">
        <v>33</v>
      </c>
      <c r="E706" t="s">
        <v>2058</v>
      </c>
      <c r="F706" t="s">
        <v>12</v>
      </c>
      <c r="G706" t="s">
        <v>17</v>
      </c>
      <c r="H706">
        <v>289</v>
      </c>
      <c r="I706">
        <v>0</v>
      </c>
      <c r="J706">
        <v>0</v>
      </c>
    </row>
    <row r="707" spans="1:10" x14ac:dyDescent="0.25">
      <c r="A707" s="3" t="s">
        <v>744</v>
      </c>
      <c r="B707" s="4">
        <v>43315</v>
      </c>
      <c r="C707">
        <v>7</v>
      </c>
      <c r="D707" t="s">
        <v>80</v>
      </c>
      <c r="E707" t="s">
        <v>2063</v>
      </c>
      <c r="F707" t="s">
        <v>20</v>
      </c>
      <c r="G707" t="s">
        <v>21</v>
      </c>
      <c r="H707">
        <v>159</v>
      </c>
      <c r="I707">
        <v>2</v>
      </c>
      <c r="J707">
        <v>318</v>
      </c>
    </row>
    <row r="708" spans="1:10" x14ac:dyDescent="0.25">
      <c r="A708" s="3" t="s">
        <v>745</v>
      </c>
      <c r="B708" s="4">
        <v>43315</v>
      </c>
      <c r="C708">
        <v>10</v>
      </c>
      <c r="D708" t="s">
        <v>52</v>
      </c>
      <c r="E708" t="s">
        <v>2063</v>
      </c>
      <c r="F708" t="s">
        <v>20</v>
      </c>
      <c r="G708" t="s">
        <v>13</v>
      </c>
      <c r="H708">
        <v>199</v>
      </c>
      <c r="I708">
        <v>1</v>
      </c>
      <c r="J708">
        <v>199</v>
      </c>
    </row>
    <row r="709" spans="1:10" x14ac:dyDescent="0.25">
      <c r="A709" s="3" t="s">
        <v>746</v>
      </c>
      <c r="B709" s="4">
        <v>43315</v>
      </c>
      <c r="C709">
        <v>1</v>
      </c>
      <c r="D709" t="s">
        <v>15</v>
      </c>
      <c r="E709" t="s">
        <v>2059</v>
      </c>
      <c r="F709" t="s">
        <v>16</v>
      </c>
      <c r="G709" t="s">
        <v>17</v>
      </c>
      <c r="H709">
        <v>289</v>
      </c>
      <c r="I709">
        <v>4</v>
      </c>
      <c r="J709">
        <v>1156</v>
      </c>
    </row>
    <row r="710" spans="1:10" x14ac:dyDescent="0.25">
      <c r="A710" s="3" t="s">
        <v>747</v>
      </c>
      <c r="B710" s="4">
        <v>43315</v>
      </c>
      <c r="C710">
        <v>1</v>
      </c>
      <c r="D710" t="s">
        <v>15</v>
      </c>
      <c r="E710" t="s">
        <v>2059</v>
      </c>
      <c r="F710" t="s">
        <v>16</v>
      </c>
      <c r="G710" t="s">
        <v>21</v>
      </c>
      <c r="H710">
        <v>159</v>
      </c>
      <c r="I710">
        <v>9</v>
      </c>
      <c r="J710">
        <v>1431</v>
      </c>
    </row>
    <row r="711" spans="1:10" x14ac:dyDescent="0.25">
      <c r="A711" s="3" t="s">
        <v>748</v>
      </c>
      <c r="B711" s="4">
        <v>43315</v>
      </c>
      <c r="C711">
        <v>13</v>
      </c>
      <c r="D711" t="s">
        <v>29</v>
      </c>
      <c r="E711" t="s">
        <v>2058</v>
      </c>
      <c r="F711" t="s">
        <v>12</v>
      </c>
      <c r="G711" t="s">
        <v>17</v>
      </c>
      <c r="H711">
        <v>289</v>
      </c>
      <c r="I711">
        <v>8</v>
      </c>
      <c r="J711">
        <v>2312</v>
      </c>
    </row>
    <row r="712" spans="1:10" x14ac:dyDescent="0.25">
      <c r="A712" s="3" t="s">
        <v>749</v>
      </c>
      <c r="B712" s="4">
        <v>43315</v>
      </c>
      <c r="C712">
        <v>19</v>
      </c>
      <c r="D712" t="s">
        <v>50</v>
      </c>
      <c r="E712" t="s">
        <v>2061</v>
      </c>
      <c r="F712" t="s">
        <v>24</v>
      </c>
      <c r="G712" t="s">
        <v>13</v>
      </c>
      <c r="H712">
        <v>199</v>
      </c>
      <c r="I712">
        <v>1</v>
      </c>
      <c r="J712">
        <v>199</v>
      </c>
    </row>
    <row r="713" spans="1:10" x14ac:dyDescent="0.25">
      <c r="A713" s="3" t="s">
        <v>750</v>
      </c>
      <c r="B713" s="4">
        <v>43316</v>
      </c>
      <c r="C713">
        <v>12</v>
      </c>
      <c r="D713" t="s">
        <v>59</v>
      </c>
      <c r="E713" t="s">
        <v>2058</v>
      </c>
      <c r="F713" t="s">
        <v>12</v>
      </c>
      <c r="G713" t="s">
        <v>21</v>
      </c>
      <c r="H713">
        <v>159</v>
      </c>
      <c r="I713">
        <v>0</v>
      </c>
      <c r="J713">
        <v>0</v>
      </c>
    </row>
    <row r="714" spans="1:10" x14ac:dyDescent="0.25">
      <c r="A714" s="3" t="s">
        <v>751</v>
      </c>
      <c r="B714" s="4">
        <v>43316</v>
      </c>
      <c r="C714">
        <v>19</v>
      </c>
      <c r="D714" t="s">
        <v>50</v>
      </c>
      <c r="E714" t="s">
        <v>2061</v>
      </c>
      <c r="F714" t="s">
        <v>24</v>
      </c>
      <c r="G714" t="s">
        <v>21</v>
      </c>
      <c r="H714">
        <v>159</v>
      </c>
      <c r="I714">
        <v>8</v>
      </c>
      <c r="J714">
        <v>1272</v>
      </c>
    </row>
    <row r="715" spans="1:10" x14ac:dyDescent="0.25">
      <c r="A715" s="3" t="s">
        <v>752</v>
      </c>
      <c r="B715" s="4">
        <v>43317</v>
      </c>
      <c r="C715">
        <v>4</v>
      </c>
      <c r="D715" t="s">
        <v>45</v>
      </c>
      <c r="E715" t="s">
        <v>2059</v>
      </c>
      <c r="F715" t="s">
        <v>16</v>
      </c>
      <c r="G715" t="s">
        <v>17</v>
      </c>
      <c r="H715">
        <v>289</v>
      </c>
      <c r="I715">
        <v>6</v>
      </c>
      <c r="J715">
        <v>1734</v>
      </c>
    </row>
    <row r="716" spans="1:10" x14ac:dyDescent="0.25">
      <c r="A716" s="3" t="s">
        <v>753</v>
      </c>
      <c r="B716" s="4">
        <v>43317</v>
      </c>
      <c r="C716">
        <v>13</v>
      </c>
      <c r="D716" t="s">
        <v>29</v>
      </c>
      <c r="E716" t="s">
        <v>2059</v>
      </c>
      <c r="F716" t="s">
        <v>12</v>
      </c>
      <c r="G716" t="s">
        <v>21</v>
      </c>
      <c r="H716">
        <v>159</v>
      </c>
      <c r="I716">
        <v>5</v>
      </c>
      <c r="J716">
        <v>795</v>
      </c>
    </row>
    <row r="717" spans="1:10" x14ac:dyDescent="0.25">
      <c r="A717" s="3" t="s">
        <v>754</v>
      </c>
      <c r="B717" s="4">
        <v>43317</v>
      </c>
      <c r="C717">
        <v>4</v>
      </c>
      <c r="D717" t="s">
        <v>45</v>
      </c>
      <c r="E717" t="s">
        <v>2059</v>
      </c>
      <c r="F717" t="s">
        <v>16</v>
      </c>
      <c r="G717" t="s">
        <v>27</v>
      </c>
      <c r="H717">
        <v>69</v>
      </c>
      <c r="I717">
        <v>8</v>
      </c>
      <c r="J717">
        <v>552</v>
      </c>
    </row>
    <row r="718" spans="1:10" x14ac:dyDescent="0.25">
      <c r="A718" s="3" t="s">
        <v>755</v>
      </c>
      <c r="B718" s="4">
        <v>43317</v>
      </c>
      <c r="C718">
        <v>12</v>
      </c>
      <c r="D718" t="s">
        <v>59</v>
      </c>
      <c r="E718" t="s">
        <v>2058</v>
      </c>
      <c r="F718" t="s">
        <v>12</v>
      </c>
      <c r="G718" t="s">
        <v>13</v>
      </c>
      <c r="H718">
        <v>199</v>
      </c>
      <c r="I718">
        <v>2</v>
      </c>
      <c r="J718">
        <v>398</v>
      </c>
    </row>
    <row r="719" spans="1:10" x14ac:dyDescent="0.25">
      <c r="A719" s="3" t="s">
        <v>756</v>
      </c>
      <c r="B719" s="4">
        <v>43318</v>
      </c>
      <c r="C719">
        <v>13</v>
      </c>
      <c r="D719" t="s">
        <v>29</v>
      </c>
      <c r="E719" t="s">
        <v>2059</v>
      </c>
      <c r="F719" t="s">
        <v>12</v>
      </c>
      <c r="G719" t="s">
        <v>21</v>
      </c>
      <c r="H719">
        <v>159</v>
      </c>
      <c r="I719">
        <v>3</v>
      </c>
      <c r="J719">
        <v>477</v>
      </c>
    </row>
    <row r="720" spans="1:10" x14ac:dyDescent="0.25">
      <c r="A720" s="3" t="s">
        <v>757</v>
      </c>
      <c r="B720" s="4">
        <v>43318</v>
      </c>
      <c r="C720">
        <v>2</v>
      </c>
      <c r="D720" t="s">
        <v>98</v>
      </c>
      <c r="E720" t="s">
        <v>2057</v>
      </c>
      <c r="F720" t="s">
        <v>16</v>
      </c>
      <c r="G720" t="s">
        <v>21</v>
      </c>
      <c r="H720">
        <v>159</v>
      </c>
      <c r="I720">
        <v>4</v>
      </c>
      <c r="J720">
        <v>636</v>
      </c>
    </row>
    <row r="721" spans="1:10" x14ac:dyDescent="0.25">
      <c r="A721" s="3" t="s">
        <v>758</v>
      </c>
      <c r="B721" s="4">
        <v>43319</v>
      </c>
      <c r="C721">
        <v>9</v>
      </c>
      <c r="D721" t="s">
        <v>19</v>
      </c>
      <c r="E721" t="s">
        <v>2063</v>
      </c>
      <c r="F721" t="s">
        <v>20</v>
      </c>
      <c r="G721" t="s">
        <v>17</v>
      </c>
      <c r="H721">
        <v>289</v>
      </c>
      <c r="I721">
        <v>9</v>
      </c>
      <c r="J721">
        <v>2601</v>
      </c>
    </row>
    <row r="722" spans="1:10" x14ac:dyDescent="0.25">
      <c r="A722" s="3" t="s">
        <v>759</v>
      </c>
      <c r="B722" s="4">
        <v>43319</v>
      </c>
      <c r="C722">
        <v>7</v>
      </c>
      <c r="D722" t="s">
        <v>80</v>
      </c>
      <c r="E722" t="s">
        <v>2063</v>
      </c>
      <c r="F722" t="s">
        <v>20</v>
      </c>
      <c r="G722" t="s">
        <v>21</v>
      </c>
      <c r="H722">
        <v>159</v>
      </c>
      <c r="I722">
        <v>5</v>
      </c>
      <c r="J722">
        <v>795</v>
      </c>
    </row>
    <row r="723" spans="1:10" x14ac:dyDescent="0.25">
      <c r="A723" s="3" t="s">
        <v>760</v>
      </c>
      <c r="B723" s="4">
        <v>43319</v>
      </c>
      <c r="C723">
        <v>11</v>
      </c>
      <c r="D723" t="s">
        <v>11</v>
      </c>
      <c r="E723" t="s">
        <v>2059</v>
      </c>
      <c r="F723" t="s">
        <v>12</v>
      </c>
      <c r="G723" t="s">
        <v>21</v>
      </c>
      <c r="H723">
        <v>159</v>
      </c>
      <c r="I723">
        <v>4</v>
      </c>
      <c r="J723">
        <v>636</v>
      </c>
    </row>
    <row r="724" spans="1:10" x14ac:dyDescent="0.25">
      <c r="A724" s="3" t="s">
        <v>761</v>
      </c>
      <c r="B724" s="4">
        <v>43320</v>
      </c>
      <c r="C724">
        <v>8</v>
      </c>
      <c r="D724" t="s">
        <v>40</v>
      </c>
      <c r="E724" t="s">
        <v>2063</v>
      </c>
      <c r="F724" t="s">
        <v>20</v>
      </c>
      <c r="G724" t="s">
        <v>36</v>
      </c>
      <c r="H724">
        <v>399</v>
      </c>
      <c r="I724">
        <v>2</v>
      </c>
      <c r="J724">
        <v>798</v>
      </c>
    </row>
    <row r="725" spans="1:10" x14ac:dyDescent="0.25">
      <c r="A725" s="3" t="s">
        <v>762</v>
      </c>
      <c r="B725" s="4">
        <v>43320</v>
      </c>
      <c r="C725">
        <v>7</v>
      </c>
      <c r="D725" t="s">
        <v>80</v>
      </c>
      <c r="E725" t="s">
        <v>2063</v>
      </c>
      <c r="F725" t="s">
        <v>20</v>
      </c>
      <c r="G725" t="s">
        <v>17</v>
      </c>
      <c r="H725">
        <v>289</v>
      </c>
      <c r="I725">
        <v>5</v>
      </c>
      <c r="J725">
        <v>1445</v>
      </c>
    </row>
    <row r="726" spans="1:10" x14ac:dyDescent="0.25">
      <c r="A726" s="3" t="s">
        <v>763</v>
      </c>
      <c r="B726" s="4">
        <v>43320</v>
      </c>
      <c r="C726">
        <v>8</v>
      </c>
      <c r="D726" t="s">
        <v>40</v>
      </c>
      <c r="E726" t="s">
        <v>2060</v>
      </c>
      <c r="F726" t="s">
        <v>20</v>
      </c>
      <c r="G726" t="s">
        <v>17</v>
      </c>
      <c r="H726">
        <v>289</v>
      </c>
      <c r="I726">
        <v>2</v>
      </c>
      <c r="J726">
        <v>578</v>
      </c>
    </row>
    <row r="727" spans="1:10" x14ac:dyDescent="0.25">
      <c r="A727" s="3" t="s">
        <v>764</v>
      </c>
      <c r="B727" s="4">
        <v>43320</v>
      </c>
      <c r="C727">
        <v>8</v>
      </c>
      <c r="D727" t="s">
        <v>40</v>
      </c>
      <c r="E727" t="s">
        <v>2063</v>
      </c>
      <c r="F727" t="s">
        <v>20</v>
      </c>
      <c r="G727" t="s">
        <v>17</v>
      </c>
      <c r="H727">
        <v>289</v>
      </c>
      <c r="I727">
        <v>1</v>
      </c>
      <c r="J727">
        <v>289</v>
      </c>
    </row>
    <row r="728" spans="1:10" x14ac:dyDescent="0.25">
      <c r="A728" s="3" t="s">
        <v>765</v>
      </c>
      <c r="B728" s="4">
        <v>43320</v>
      </c>
      <c r="C728">
        <v>17</v>
      </c>
      <c r="D728" t="s">
        <v>31</v>
      </c>
      <c r="E728" t="s">
        <v>2062</v>
      </c>
      <c r="F728" t="s">
        <v>24</v>
      </c>
      <c r="G728" t="s">
        <v>27</v>
      </c>
      <c r="H728">
        <v>69</v>
      </c>
      <c r="I728">
        <v>3</v>
      </c>
      <c r="J728">
        <v>207</v>
      </c>
    </row>
    <row r="729" spans="1:10" x14ac:dyDescent="0.25">
      <c r="A729" s="3" t="s">
        <v>766</v>
      </c>
      <c r="B729" s="4">
        <v>43321</v>
      </c>
      <c r="C729">
        <v>10</v>
      </c>
      <c r="D729" t="s">
        <v>52</v>
      </c>
      <c r="E729" t="s">
        <v>2060</v>
      </c>
      <c r="F729" t="s">
        <v>20</v>
      </c>
      <c r="G729" t="s">
        <v>17</v>
      </c>
      <c r="H729">
        <v>289</v>
      </c>
      <c r="I729">
        <v>7</v>
      </c>
      <c r="J729">
        <v>2023</v>
      </c>
    </row>
    <row r="730" spans="1:10" x14ac:dyDescent="0.25">
      <c r="A730" s="3" t="s">
        <v>767</v>
      </c>
      <c r="B730" s="4">
        <v>43321</v>
      </c>
      <c r="C730">
        <v>6</v>
      </c>
      <c r="D730" t="s">
        <v>42</v>
      </c>
      <c r="E730" t="s">
        <v>2063</v>
      </c>
      <c r="F730" t="s">
        <v>20</v>
      </c>
      <c r="G730" t="s">
        <v>13</v>
      </c>
      <c r="H730">
        <v>199</v>
      </c>
      <c r="I730">
        <v>7</v>
      </c>
      <c r="J730">
        <v>1393</v>
      </c>
    </row>
    <row r="731" spans="1:10" x14ac:dyDescent="0.25">
      <c r="A731" s="3" t="s">
        <v>768</v>
      </c>
      <c r="B731" s="4">
        <v>43322</v>
      </c>
      <c r="C731">
        <v>18</v>
      </c>
      <c r="D731" t="s">
        <v>23</v>
      </c>
      <c r="E731" t="s">
        <v>2062</v>
      </c>
      <c r="F731" t="s">
        <v>24</v>
      </c>
      <c r="G731" t="s">
        <v>36</v>
      </c>
      <c r="H731">
        <v>399</v>
      </c>
      <c r="I731">
        <v>4</v>
      </c>
      <c r="J731">
        <v>1596</v>
      </c>
    </row>
    <row r="732" spans="1:10" x14ac:dyDescent="0.25">
      <c r="A732" s="3" t="s">
        <v>769</v>
      </c>
      <c r="B732" s="4">
        <v>43322</v>
      </c>
      <c r="C732">
        <v>13</v>
      </c>
      <c r="D732" t="s">
        <v>29</v>
      </c>
      <c r="E732" t="s">
        <v>2058</v>
      </c>
      <c r="F732" t="s">
        <v>12</v>
      </c>
      <c r="G732" t="s">
        <v>36</v>
      </c>
      <c r="H732">
        <v>399</v>
      </c>
      <c r="I732">
        <v>4</v>
      </c>
      <c r="J732">
        <v>1596</v>
      </c>
    </row>
    <row r="733" spans="1:10" x14ac:dyDescent="0.25">
      <c r="A733" s="3" t="s">
        <v>770</v>
      </c>
      <c r="B733" s="4">
        <v>43322</v>
      </c>
      <c r="C733">
        <v>1</v>
      </c>
      <c r="D733" t="s">
        <v>15</v>
      </c>
      <c r="E733" t="s">
        <v>2057</v>
      </c>
      <c r="F733" t="s">
        <v>16</v>
      </c>
      <c r="G733" t="s">
        <v>17</v>
      </c>
      <c r="H733">
        <v>289</v>
      </c>
      <c r="I733">
        <v>6</v>
      </c>
      <c r="J733">
        <v>1734</v>
      </c>
    </row>
    <row r="734" spans="1:10" x14ac:dyDescent="0.25">
      <c r="A734" s="3" t="s">
        <v>771</v>
      </c>
      <c r="B734" s="4">
        <v>43322</v>
      </c>
      <c r="C734">
        <v>17</v>
      </c>
      <c r="D734" t="s">
        <v>31</v>
      </c>
      <c r="E734" t="s">
        <v>2062</v>
      </c>
      <c r="F734" t="s">
        <v>24</v>
      </c>
      <c r="G734" t="s">
        <v>21</v>
      </c>
      <c r="H734">
        <v>159</v>
      </c>
      <c r="I734">
        <v>4</v>
      </c>
      <c r="J734">
        <v>636</v>
      </c>
    </row>
    <row r="735" spans="1:10" x14ac:dyDescent="0.25">
      <c r="A735" s="3" t="s">
        <v>772</v>
      </c>
      <c r="B735" s="4">
        <v>43322</v>
      </c>
      <c r="C735">
        <v>3</v>
      </c>
      <c r="D735" t="s">
        <v>38</v>
      </c>
      <c r="E735" t="s">
        <v>2059</v>
      </c>
      <c r="F735" t="s">
        <v>16</v>
      </c>
      <c r="G735" t="s">
        <v>17</v>
      </c>
      <c r="H735">
        <v>289</v>
      </c>
      <c r="I735">
        <v>2</v>
      </c>
      <c r="J735">
        <v>578</v>
      </c>
    </row>
    <row r="736" spans="1:10" x14ac:dyDescent="0.25">
      <c r="A736" s="3" t="s">
        <v>773</v>
      </c>
      <c r="B736" s="4">
        <v>43323</v>
      </c>
      <c r="C736">
        <v>3</v>
      </c>
      <c r="D736" t="s">
        <v>38</v>
      </c>
      <c r="E736" t="s">
        <v>2057</v>
      </c>
      <c r="F736" t="s">
        <v>16</v>
      </c>
      <c r="G736" t="s">
        <v>36</v>
      </c>
      <c r="H736">
        <v>399</v>
      </c>
      <c r="I736">
        <v>0</v>
      </c>
      <c r="J736">
        <v>0</v>
      </c>
    </row>
    <row r="737" spans="1:10" x14ac:dyDescent="0.25">
      <c r="A737" s="3" t="s">
        <v>774</v>
      </c>
      <c r="B737" s="4">
        <v>43323</v>
      </c>
      <c r="C737">
        <v>14</v>
      </c>
      <c r="D737" t="s">
        <v>33</v>
      </c>
      <c r="E737" t="s">
        <v>2058</v>
      </c>
      <c r="F737" t="s">
        <v>12</v>
      </c>
      <c r="G737" t="s">
        <v>21</v>
      </c>
      <c r="H737">
        <v>159</v>
      </c>
      <c r="I737">
        <v>6</v>
      </c>
      <c r="J737">
        <v>954</v>
      </c>
    </row>
    <row r="738" spans="1:10" x14ac:dyDescent="0.25">
      <c r="A738" s="3" t="s">
        <v>775</v>
      </c>
      <c r="B738" s="4">
        <v>43323</v>
      </c>
      <c r="C738">
        <v>12</v>
      </c>
      <c r="D738" t="s">
        <v>59</v>
      </c>
      <c r="E738" t="s">
        <v>2059</v>
      </c>
      <c r="F738" t="s">
        <v>12</v>
      </c>
      <c r="G738" t="s">
        <v>21</v>
      </c>
      <c r="H738">
        <v>159</v>
      </c>
      <c r="I738">
        <v>5</v>
      </c>
      <c r="J738">
        <v>795</v>
      </c>
    </row>
    <row r="739" spans="1:10" x14ac:dyDescent="0.25">
      <c r="A739" s="3" t="s">
        <v>776</v>
      </c>
      <c r="B739" s="4">
        <v>43324</v>
      </c>
      <c r="C739">
        <v>8</v>
      </c>
      <c r="D739" t="s">
        <v>40</v>
      </c>
      <c r="E739" t="s">
        <v>2060</v>
      </c>
      <c r="F739" t="s">
        <v>20</v>
      </c>
      <c r="G739" t="s">
        <v>36</v>
      </c>
      <c r="H739">
        <v>399</v>
      </c>
      <c r="I739">
        <v>7</v>
      </c>
      <c r="J739">
        <v>2793</v>
      </c>
    </row>
    <row r="740" spans="1:10" x14ac:dyDescent="0.25">
      <c r="A740" s="3" t="s">
        <v>777</v>
      </c>
      <c r="B740" s="4">
        <v>43325</v>
      </c>
      <c r="C740">
        <v>1</v>
      </c>
      <c r="D740" t="s">
        <v>15</v>
      </c>
      <c r="E740" t="s">
        <v>2057</v>
      </c>
      <c r="F740" t="s">
        <v>16</v>
      </c>
      <c r="G740" t="s">
        <v>27</v>
      </c>
      <c r="H740">
        <v>69</v>
      </c>
      <c r="I740">
        <v>6</v>
      </c>
      <c r="J740">
        <v>414</v>
      </c>
    </row>
    <row r="741" spans="1:10" x14ac:dyDescent="0.25">
      <c r="A741" s="3" t="s">
        <v>778</v>
      </c>
      <c r="B741" s="4">
        <v>43325</v>
      </c>
      <c r="C741">
        <v>19</v>
      </c>
      <c r="D741" t="s">
        <v>50</v>
      </c>
      <c r="E741" t="s">
        <v>2062</v>
      </c>
      <c r="F741" t="s">
        <v>24</v>
      </c>
      <c r="G741" t="s">
        <v>13</v>
      </c>
      <c r="H741">
        <v>199</v>
      </c>
      <c r="I741">
        <v>4</v>
      </c>
      <c r="J741">
        <v>796</v>
      </c>
    </row>
    <row r="742" spans="1:10" x14ac:dyDescent="0.25">
      <c r="A742" s="3" t="s">
        <v>779</v>
      </c>
      <c r="B742" s="4">
        <v>43326</v>
      </c>
      <c r="C742">
        <v>1</v>
      </c>
      <c r="D742" t="s">
        <v>15</v>
      </c>
      <c r="E742" t="s">
        <v>2057</v>
      </c>
      <c r="F742" t="s">
        <v>16</v>
      </c>
      <c r="G742" t="s">
        <v>17</v>
      </c>
      <c r="H742">
        <v>289</v>
      </c>
      <c r="I742">
        <v>7</v>
      </c>
      <c r="J742">
        <v>2023</v>
      </c>
    </row>
    <row r="743" spans="1:10" x14ac:dyDescent="0.25">
      <c r="A743" s="3" t="s">
        <v>780</v>
      </c>
      <c r="B743" s="4">
        <v>43326</v>
      </c>
      <c r="C743">
        <v>18</v>
      </c>
      <c r="D743" t="s">
        <v>23</v>
      </c>
      <c r="E743" t="s">
        <v>2062</v>
      </c>
      <c r="F743" t="s">
        <v>24</v>
      </c>
      <c r="G743" t="s">
        <v>17</v>
      </c>
      <c r="H743">
        <v>289</v>
      </c>
      <c r="I743">
        <v>0</v>
      </c>
      <c r="J743">
        <v>0</v>
      </c>
    </row>
    <row r="744" spans="1:10" x14ac:dyDescent="0.25">
      <c r="A744" s="3" t="s">
        <v>781</v>
      </c>
      <c r="B744" s="4">
        <v>43327</v>
      </c>
      <c r="C744">
        <v>19</v>
      </c>
      <c r="D744" t="s">
        <v>50</v>
      </c>
      <c r="E744" t="s">
        <v>2061</v>
      </c>
      <c r="F744" t="s">
        <v>24</v>
      </c>
      <c r="G744" t="s">
        <v>27</v>
      </c>
      <c r="H744">
        <v>69</v>
      </c>
      <c r="I744">
        <v>9</v>
      </c>
      <c r="J744">
        <v>621</v>
      </c>
    </row>
    <row r="745" spans="1:10" x14ac:dyDescent="0.25">
      <c r="A745" s="3" t="s">
        <v>782</v>
      </c>
      <c r="B745" s="4">
        <v>43328</v>
      </c>
      <c r="C745">
        <v>12</v>
      </c>
      <c r="D745" t="s">
        <v>59</v>
      </c>
      <c r="E745" t="s">
        <v>2059</v>
      </c>
      <c r="F745" t="s">
        <v>12</v>
      </c>
      <c r="G745" t="s">
        <v>27</v>
      </c>
      <c r="H745">
        <v>69</v>
      </c>
      <c r="I745">
        <v>5</v>
      </c>
      <c r="J745">
        <v>345</v>
      </c>
    </row>
    <row r="746" spans="1:10" x14ac:dyDescent="0.25">
      <c r="A746" s="3" t="s">
        <v>783</v>
      </c>
      <c r="B746" s="4">
        <v>43328</v>
      </c>
      <c r="C746">
        <v>8</v>
      </c>
      <c r="D746" t="s">
        <v>40</v>
      </c>
      <c r="E746" t="s">
        <v>2060</v>
      </c>
      <c r="F746" t="s">
        <v>20</v>
      </c>
      <c r="G746" t="s">
        <v>36</v>
      </c>
      <c r="H746">
        <v>399</v>
      </c>
      <c r="I746">
        <v>0</v>
      </c>
      <c r="J746">
        <v>0</v>
      </c>
    </row>
    <row r="747" spans="1:10" x14ac:dyDescent="0.25">
      <c r="A747" s="3" t="s">
        <v>784</v>
      </c>
      <c r="B747" s="4">
        <v>43329</v>
      </c>
      <c r="C747">
        <v>2</v>
      </c>
      <c r="D747" t="s">
        <v>98</v>
      </c>
      <c r="E747" t="s">
        <v>2057</v>
      </c>
      <c r="F747" t="s">
        <v>16</v>
      </c>
      <c r="G747" t="s">
        <v>21</v>
      </c>
      <c r="H747">
        <v>159</v>
      </c>
      <c r="I747">
        <v>8</v>
      </c>
      <c r="J747">
        <v>1272</v>
      </c>
    </row>
    <row r="748" spans="1:10" x14ac:dyDescent="0.25">
      <c r="A748" s="3" t="s">
        <v>785</v>
      </c>
      <c r="B748" s="4">
        <v>43329</v>
      </c>
      <c r="C748">
        <v>6</v>
      </c>
      <c r="D748" t="s">
        <v>42</v>
      </c>
      <c r="E748" t="s">
        <v>2060</v>
      </c>
      <c r="F748" t="s">
        <v>20</v>
      </c>
      <c r="G748" t="s">
        <v>13</v>
      </c>
      <c r="H748">
        <v>199</v>
      </c>
      <c r="I748">
        <v>3</v>
      </c>
      <c r="J748">
        <v>597</v>
      </c>
    </row>
    <row r="749" spans="1:10" x14ac:dyDescent="0.25">
      <c r="A749" s="3" t="s">
        <v>786</v>
      </c>
      <c r="B749" s="4">
        <v>43330</v>
      </c>
      <c r="C749">
        <v>8</v>
      </c>
      <c r="D749" t="s">
        <v>40</v>
      </c>
      <c r="E749" t="s">
        <v>2060</v>
      </c>
      <c r="F749" t="s">
        <v>20</v>
      </c>
      <c r="G749" t="s">
        <v>13</v>
      </c>
      <c r="H749">
        <v>199</v>
      </c>
      <c r="I749">
        <v>7</v>
      </c>
      <c r="J749">
        <v>1393</v>
      </c>
    </row>
    <row r="750" spans="1:10" x14ac:dyDescent="0.25">
      <c r="A750" s="3" t="s">
        <v>787</v>
      </c>
      <c r="B750" s="4">
        <v>43330</v>
      </c>
      <c r="C750">
        <v>11</v>
      </c>
      <c r="D750" t="s">
        <v>11</v>
      </c>
      <c r="E750" t="s">
        <v>2059</v>
      </c>
      <c r="F750" t="s">
        <v>12</v>
      </c>
      <c r="G750" t="s">
        <v>17</v>
      </c>
      <c r="H750">
        <v>289</v>
      </c>
      <c r="I750">
        <v>3</v>
      </c>
      <c r="J750">
        <v>867</v>
      </c>
    </row>
    <row r="751" spans="1:10" x14ac:dyDescent="0.25">
      <c r="A751" s="3" t="s">
        <v>788</v>
      </c>
      <c r="B751" s="4">
        <v>43330</v>
      </c>
      <c r="C751">
        <v>20</v>
      </c>
      <c r="D751" t="s">
        <v>35</v>
      </c>
      <c r="E751" t="s">
        <v>2062</v>
      </c>
      <c r="F751" t="s">
        <v>24</v>
      </c>
      <c r="G751" t="s">
        <v>21</v>
      </c>
      <c r="H751">
        <v>159</v>
      </c>
      <c r="I751">
        <v>9</v>
      </c>
      <c r="J751">
        <v>1431</v>
      </c>
    </row>
    <row r="752" spans="1:10" x14ac:dyDescent="0.25">
      <c r="A752" s="3" t="s">
        <v>789</v>
      </c>
      <c r="B752" s="4">
        <v>43330</v>
      </c>
      <c r="C752">
        <v>10</v>
      </c>
      <c r="D752" t="s">
        <v>52</v>
      </c>
      <c r="E752" t="s">
        <v>2060</v>
      </c>
      <c r="F752" t="s">
        <v>20</v>
      </c>
      <c r="G752" t="s">
        <v>17</v>
      </c>
      <c r="H752">
        <v>289</v>
      </c>
      <c r="I752">
        <v>5</v>
      </c>
      <c r="J752">
        <v>1445</v>
      </c>
    </row>
    <row r="753" spans="1:10" x14ac:dyDescent="0.25">
      <c r="A753" s="3" t="s">
        <v>790</v>
      </c>
      <c r="B753" s="4">
        <v>43331</v>
      </c>
      <c r="C753">
        <v>8</v>
      </c>
      <c r="D753" t="s">
        <v>40</v>
      </c>
      <c r="E753" t="s">
        <v>2063</v>
      </c>
      <c r="F753" t="s">
        <v>20</v>
      </c>
      <c r="G753" t="s">
        <v>36</v>
      </c>
      <c r="H753">
        <v>399</v>
      </c>
      <c r="I753">
        <v>1</v>
      </c>
      <c r="J753">
        <v>399</v>
      </c>
    </row>
    <row r="754" spans="1:10" x14ac:dyDescent="0.25">
      <c r="A754" s="3" t="s">
        <v>791</v>
      </c>
      <c r="B754" s="4">
        <v>43331</v>
      </c>
      <c r="C754">
        <v>5</v>
      </c>
      <c r="D754" t="s">
        <v>54</v>
      </c>
      <c r="E754" t="s">
        <v>2059</v>
      </c>
      <c r="F754" t="s">
        <v>16</v>
      </c>
      <c r="G754" t="s">
        <v>36</v>
      </c>
      <c r="H754">
        <v>399</v>
      </c>
      <c r="I754">
        <v>6</v>
      </c>
      <c r="J754">
        <v>2394</v>
      </c>
    </row>
    <row r="755" spans="1:10" x14ac:dyDescent="0.25">
      <c r="A755" s="3" t="s">
        <v>792</v>
      </c>
      <c r="B755" s="4">
        <v>43332</v>
      </c>
      <c r="C755">
        <v>14</v>
      </c>
      <c r="D755" t="s">
        <v>33</v>
      </c>
      <c r="E755" t="s">
        <v>2059</v>
      </c>
      <c r="F755" t="s">
        <v>12</v>
      </c>
      <c r="G755" t="s">
        <v>13</v>
      </c>
      <c r="H755">
        <v>199</v>
      </c>
      <c r="I755">
        <v>2</v>
      </c>
      <c r="J755">
        <v>398</v>
      </c>
    </row>
    <row r="756" spans="1:10" x14ac:dyDescent="0.25">
      <c r="A756" s="3" t="s">
        <v>793</v>
      </c>
      <c r="B756" s="4">
        <v>43332</v>
      </c>
      <c r="C756">
        <v>20</v>
      </c>
      <c r="D756" t="s">
        <v>35</v>
      </c>
      <c r="E756" t="s">
        <v>2061</v>
      </c>
      <c r="F756" t="s">
        <v>24</v>
      </c>
      <c r="G756" t="s">
        <v>13</v>
      </c>
      <c r="H756">
        <v>199</v>
      </c>
      <c r="I756">
        <v>6</v>
      </c>
      <c r="J756">
        <v>1194</v>
      </c>
    </row>
    <row r="757" spans="1:10" x14ac:dyDescent="0.25">
      <c r="A757" s="3" t="s">
        <v>794</v>
      </c>
      <c r="B757" s="4">
        <v>43332</v>
      </c>
      <c r="C757">
        <v>17</v>
      </c>
      <c r="D757" t="s">
        <v>31</v>
      </c>
      <c r="E757" t="s">
        <v>2061</v>
      </c>
      <c r="F757" t="s">
        <v>24</v>
      </c>
      <c r="G757" t="s">
        <v>36</v>
      </c>
      <c r="H757">
        <v>399</v>
      </c>
      <c r="I757">
        <v>6</v>
      </c>
      <c r="J757">
        <v>2394</v>
      </c>
    </row>
    <row r="758" spans="1:10" x14ac:dyDescent="0.25">
      <c r="A758" s="3" t="s">
        <v>795</v>
      </c>
      <c r="B758" s="4">
        <v>43332</v>
      </c>
      <c r="C758">
        <v>13</v>
      </c>
      <c r="D758" t="s">
        <v>29</v>
      </c>
      <c r="E758" t="s">
        <v>2059</v>
      </c>
      <c r="F758" t="s">
        <v>12</v>
      </c>
      <c r="G758" t="s">
        <v>17</v>
      </c>
      <c r="H758">
        <v>289</v>
      </c>
      <c r="I758">
        <v>0</v>
      </c>
      <c r="J758">
        <v>0</v>
      </c>
    </row>
    <row r="759" spans="1:10" x14ac:dyDescent="0.25">
      <c r="A759" s="3" t="s">
        <v>796</v>
      </c>
      <c r="B759" s="4">
        <v>43332</v>
      </c>
      <c r="C759">
        <v>10</v>
      </c>
      <c r="D759" t="s">
        <v>52</v>
      </c>
      <c r="E759" t="s">
        <v>2063</v>
      </c>
      <c r="F759" t="s">
        <v>20</v>
      </c>
      <c r="G759" t="s">
        <v>36</v>
      </c>
      <c r="H759">
        <v>399</v>
      </c>
      <c r="I759">
        <v>4</v>
      </c>
      <c r="J759">
        <v>1596</v>
      </c>
    </row>
    <row r="760" spans="1:10" x14ac:dyDescent="0.25">
      <c r="A760" s="3" t="s">
        <v>797</v>
      </c>
      <c r="B760" s="4">
        <v>43332</v>
      </c>
      <c r="C760">
        <v>3</v>
      </c>
      <c r="D760" t="s">
        <v>38</v>
      </c>
      <c r="E760" t="s">
        <v>2057</v>
      </c>
      <c r="F760" t="s">
        <v>16</v>
      </c>
      <c r="G760" t="s">
        <v>17</v>
      </c>
      <c r="H760">
        <v>289</v>
      </c>
      <c r="I760">
        <v>1</v>
      </c>
      <c r="J760">
        <v>289</v>
      </c>
    </row>
    <row r="761" spans="1:10" x14ac:dyDescent="0.25">
      <c r="A761" s="3" t="s">
        <v>798</v>
      </c>
      <c r="B761" s="4">
        <v>43333</v>
      </c>
      <c r="C761">
        <v>19</v>
      </c>
      <c r="D761" t="s">
        <v>50</v>
      </c>
      <c r="E761" t="s">
        <v>2062</v>
      </c>
      <c r="F761" t="s">
        <v>24</v>
      </c>
      <c r="G761" t="s">
        <v>36</v>
      </c>
      <c r="H761">
        <v>399</v>
      </c>
      <c r="I761">
        <v>6</v>
      </c>
      <c r="J761">
        <v>2394</v>
      </c>
    </row>
    <row r="762" spans="1:10" x14ac:dyDescent="0.25">
      <c r="A762" s="3" t="s">
        <v>799</v>
      </c>
      <c r="B762" s="4">
        <v>43333</v>
      </c>
      <c r="C762">
        <v>16</v>
      </c>
      <c r="D762" t="s">
        <v>26</v>
      </c>
      <c r="E762" t="s">
        <v>2062</v>
      </c>
      <c r="F762" t="s">
        <v>24</v>
      </c>
      <c r="G762" t="s">
        <v>21</v>
      </c>
      <c r="H762">
        <v>159</v>
      </c>
      <c r="I762">
        <v>6</v>
      </c>
      <c r="J762">
        <v>954</v>
      </c>
    </row>
    <row r="763" spans="1:10" x14ac:dyDescent="0.25">
      <c r="A763" s="3" t="s">
        <v>800</v>
      </c>
      <c r="B763" s="4">
        <v>43333</v>
      </c>
      <c r="C763">
        <v>16</v>
      </c>
      <c r="D763" t="s">
        <v>26</v>
      </c>
      <c r="E763" t="s">
        <v>2062</v>
      </c>
      <c r="F763" t="s">
        <v>24</v>
      </c>
      <c r="G763" t="s">
        <v>17</v>
      </c>
      <c r="H763">
        <v>289</v>
      </c>
      <c r="I763">
        <v>2</v>
      </c>
      <c r="J763">
        <v>578</v>
      </c>
    </row>
    <row r="764" spans="1:10" x14ac:dyDescent="0.25">
      <c r="A764" s="3" t="s">
        <v>801</v>
      </c>
      <c r="B764" s="4">
        <v>43333</v>
      </c>
      <c r="C764">
        <v>17</v>
      </c>
      <c r="D764" t="s">
        <v>31</v>
      </c>
      <c r="E764" t="s">
        <v>2061</v>
      </c>
      <c r="F764" t="s">
        <v>24</v>
      </c>
      <c r="G764" t="s">
        <v>27</v>
      </c>
      <c r="H764">
        <v>69</v>
      </c>
      <c r="I764">
        <v>8</v>
      </c>
      <c r="J764">
        <v>552</v>
      </c>
    </row>
    <row r="765" spans="1:10" x14ac:dyDescent="0.25">
      <c r="A765" s="3" t="s">
        <v>802</v>
      </c>
      <c r="B765" s="4">
        <v>43334</v>
      </c>
      <c r="C765">
        <v>8</v>
      </c>
      <c r="D765" t="s">
        <v>40</v>
      </c>
      <c r="E765" t="s">
        <v>2063</v>
      </c>
      <c r="F765" t="s">
        <v>20</v>
      </c>
      <c r="G765" t="s">
        <v>36</v>
      </c>
      <c r="H765">
        <v>399</v>
      </c>
      <c r="I765">
        <v>2</v>
      </c>
      <c r="J765">
        <v>798</v>
      </c>
    </row>
    <row r="766" spans="1:10" x14ac:dyDescent="0.25">
      <c r="A766" s="3" t="s">
        <v>803</v>
      </c>
      <c r="B766" s="4">
        <v>43334</v>
      </c>
      <c r="C766">
        <v>19</v>
      </c>
      <c r="D766" t="s">
        <v>50</v>
      </c>
      <c r="E766" t="s">
        <v>2062</v>
      </c>
      <c r="F766" t="s">
        <v>24</v>
      </c>
      <c r="G766" t="s">
        <v>21</v>
      </c>
      <c r="H766">
        <v>159</v>
      </c>
      <c r="I766">
        <v>8</v>
      </c>
      <c r="J766">
        <v>1272</v>
      </c>
    </row>
    <row r="767" spans="1:10" x14ac:dyDescent="0.25">
      <c r="A767" s="3" t="s">
        <v>804</v>
      </c>
      <c r="B767" s="4">
        <v>43334</v>
      </c>
      <c r="C767">
        <v>14</v>
      </c>
      <c r="D767" t="s">
        <v>33</v>
      </c>
      <c r="E767" t="s">
        <v>2059</v>
      </c>
      <c r="F767" t="s">
        <v>12</v>
      </c>
      <c r="G767" t="s">
        <v>36</v>
      </c>
      <c r="H767">
        <v>399</v>
      </c>
      <c r="I767">
        <v>9</v>
      </c>
      <c r="J767">
        <v>3591</v>
      </c>
    </row>
    <row r="768" spans="1:10" x14ac:dyDescent="0.25">
      <c r="A768" s="3" t="s">
        <v>805</v>
      </c>
      <c r="B768" s="4">
        <v>43335</v>
      </c>
      <c r="C768">
        <v>13</v>
      </c>
      <c r="D768" t="s">
        <v>29</v>
      </c>
      <c r="E768" t="s">
        <v>2058</v>
      </c>
      <c r="F768" t="s">
        <v>12</v>
      </c>
      <c r="G768" t="s">
        <v>13</v>
      </c>
      <c r="H768">
        <v>199</v>
      </c>
      <c r="I768">
        <v>1</v>
      </c>
      <c r="J768">
        <v>199</v>
      </c>
    </row>
    <row r="769" spans="1:10" x14ac:dyDescent="0.25">
      <c r="A769" s="3" t="s">
        <v>806</v>
      </c>
      <c r="B769" s="4">
        <v>43336</v>
      </c>
      <c r="C769">
        <v>15</v>
      </c>
      <c r="D769" t="s">
        <v>110</v>
      </c>
      <c r="E769" t="s">
        <v>2059</v>
      </c>
      <c r="F769" t="s">
        <v>12</v>
      </c>
      <c r="G769" t="s">
        <v>21</v>
      </c>
      <c r="H769">
        <v>159</v>
      </c>
      <c r="I769">
        <v>1</v>
      </c>
      <c r="J769">
        <v>159</v>
      </c>
    </row>
    <row r="770" spans="1:10" x14ac:dyDescent="0.25">
      <c r="A770" s="3" t="s">
        <v>807</v>
      </c>
      <c r="B770" s="4">
        <v>43337</v>
      </c>
      <c r="C770">
        <v>7</v>
      </c>
      <c r="D770" t="s">
        <v>80</v>
      </c>
      <c r="E770" t="s">
        <v>2060</v>
      </c>
      <c r="F770" t="s">
        <v>20</v>
      </c>
      <c r="G770" t="s">
        <v>36</v>
      </c>
      <c r="H770">
        <v>399</v>
      </c>
      <c r="I770">
        <v>6</v>
      </c>
      <c r="J770">
        <v>2394</v>
      </c>
    </row>
    <row r="771" spans="1:10" x14ac:dyDescent="0.25">
      <c r="A771" s="3" t="s">
        <v>808</v>
      </c>
      <c r="B771" s="4">
        <v>43337</v>
      </c>
      <c r="C771">
        <v>11</v>
      </c>
      <c r="D771" t="s">
        <v>11</v>
      </c>
      <c r="E771" t="s">
        <v>2058</v>
      </c>
      <c r="F771" t="s">
        <v>12</v>
      </c>
      <c r="G771" t="s">
        <v>36</v>
      </c>
      <c r="H771">
        <v>399</v>
      </c>
      <c r="I771">
        <v>0</v>
      </c>
      <c r="J771">
        <v>0</v>
      </c>
    </row>
    <row r="772" spans="1:10" x14ac:dyDescent="0.25">
      <c r="A772" s="3" t="s">
        <v>809</v>
      </c>
      <c r="B772" s="4">
        <v>43338</v>
      </c>
      <c r="C772">
        <v>4</v>
      </c>
      <c r="D772" t="s">
        <v>45</v>
      </c>
      <c r="E772" t="s">
        <v>2059</v>
      </c>
      <c r="F772" t="s">
        <v>16</v>
      </c>
      <c r="G772" t="s">
        <v>17</v>
      </c>
      <c r="H772">
        <v>289</v>
      </c>
      <c r="I772">
        <v>2</v>
      </c>
      <c r="J772">
        <v>578</v>
      </c>
    </row>
    <row r="773" spans="1:10" x14ac:dyDescent="0.25">
      <c r="A773" s="3" t="s">
        <v>810</v>
      </c>
      <c r="B773" s="4">
        <v>43338</v>
      </c>
      <c r="C773">
        <v>6</v>
      </c>
      <c r="D773" t="s">
        <v>42</v>
      </c>
      <c r="E773" t="s">
        <v>2063</v>
      </c>
      <c r="F773" t="s">
        <v>20</v>
      </c>
      <c r="G773" t="s">
        <v>17</v>
      </c>
      <c r="H773">
        <v>289</v>
      </c>
      <c r="I773">
        <v>3</v>
      </c>
      <c r="J773">
        <v>867</v>
      </c>
    </row>
    <row r="774" spans="1:10" x14ac:dyDescent="0.25">
      <c r="A774" s="3" t="s">
        <v>811</v>
      </c>
      <c r="B774" s="4">
        <v>43338</v>
      </c>
      <c r="C774">
        <v>20</v>
      </c>
      <c r="D774" t="s">
        <v>35</v>
      </c>
      <c r="E774" t="s">
        <v>2062</v>
      </c>
      <c r="F774" t="s">
        <v>24</v>
      </c>
      <c r="G774" t="s">
        <v>27</v>
      </c>
      <c r="H774">
        <v>69</v>
      </c>
      <c r="I774">
        <v>0</v>
      </c>
      <c r="J774">
        <v>0</v>
      </c>
    </row>
    <row r="775" spans="1:10" x14ac:dyDescent="0.25">
      <c r="A775" s="3" t="s">
        <v>812</v>
      </c>
      <c r="B775" s="4">
        <v>43338</v>
      </c>
      <c r="C775">
        <v>15</v>
      </c>
      <c r="D775" t="s">
        <v>110</v>
      </c>
      <c r="E775" t="s">
        <v>2058</v>
      </c>
      <c r="F775" t="s">
        <v>12</v>
      </c>
      <c r="G775" t="s">
        <v>27</v>
      </c>
      <c r="H775">
        <v>69</v>
      </c>
      <c r="I775">
        <v>2</v>
      </c>
      <c r="J775">
        <v>138</v>
      </c>
    </row>
    <row r="776" spans="1:10" x14ac:dyDescent="0.25">
      <c r="A776" s="3" t="s">
        <v>813</v>
      </c>
      <c r="B776" s="4">
        <v>43338</v>
      </c>
      <c r="C776">
        <v>13</v>
      </c>
      <c r="D776" t="s">
        <v>29</v>
      </c>
      <c r="E776" t="s">
        <v>2059</v>
      </c>
      <c r="F776" t="s">
        <v>12</v>
      </c>
      <c r="G776" t="s">
        <v>36</v>
      </c>
      <c r="H776">
        <v>399</v>
      </c>
      <c r="I776">
        <v>1</v>
      </c>
      <c r="J776">
        <v>399</v>
      </c>
    </row>
    <row r="777" spans="1:10" x14ac:dyDescent="0.25">
      <c r="A777" s="3" t="s">
        <v>814</v>
      </c>
      <c r="B777" s="4">
        <v>43339</v>
      </c>
      <c r="C777">
        <v>17</v>
      </c>
      <c r="D777" t="s">
        <v>31</v>
      </c>
      <c r="E777" t="s">
        <v>2062</v>
      </c>
      <c r="F777" t="s">
        <v>24</v>
      </c>
      <c r="G777" t="s">
        <v>36</v>
      </c>
      <c r="H777">
        <v>399</v>
      </c>
      <c r="I777">
        <v>2</v>
      </c>
      <c r="J777">
        <v>798</v>
      </c>
    </row>
    <row r="778" spans="1:10" x14ac:dyDescent="0.25">
      <c r="A778" s="3" t="s">
        <v>815</v>
      </c>
      <c r="B778" s="4">
        <v>43339</v>
      </c>
      <c r="C778">
        <v>4</v>
      </c>
      <c r="D778" t="s">
        <v>45</v>
      </c>
      <c r="E778" t="s">
        <v>2057</v>
      </c>
      <c r="F778" t="s">
        <v>16</v>
      </c>
      <c r="G778" t="s">
        <v>36</v>
      </c>
      <c r="H778">
        <v>399</v>
      </c>
      <c r="I778">
        <v>3</v>
      </c>
      <c r="J778">
        <v>1197</v>
      </c>
    </row>
    <row r="779" spans="1:10" x14ac:dyDescent="0.25">
      <c r="A779" s="3" t="s">
        <v>816</v>
      </c>
      <c r="B779" s="4">
        <v>43339</v>
      </c>
      <c r="C779">
        <v>2</v>
      </c>
      <c r="D779" t="s">
        <v>98</v>
      </c>
      <c r="E779" t="s">
        <v>2059</v>
      </c>
      <c r="F779" t="s">
        <v>16</v>
      </c>
      <c r="G779" t="s">
        <v>17</v>
      </c>
      <c r="H779">
        <v>289</v>
      </c>
      <c r="I779">
        <v>5</v>
      </c>
      <c r="J779">
        <v>1445</v>
      </c>
    </row>
    <row r="780" spans="1:10" x14ac:dyDescent="0.25">
      <c r="A780" s="3" t="s">
        <v>817</v>
      </c>
      <c r="B780" s="4">
        <v>43339</v>
      </c>
      <c r="C780">
        <v>14</v>
      </c>
      <c r="D780" t="s">
        <v>33</v>
      </c>
      <c r="E780" t="s">
        <v>2059</v>
      </c>
      <c r="F780" t="s">
        <v>12</v>
      </c>
      <c r="G780" t="s">
        <v>17</v>
      </c>
      <c r="H780">
        <v>289</v>
      </c>
      <c r="I780">
        <v>6</v>
      </c>
      <c r="J780">
        <v>1734</v>
      </c>
    </row>
    <row r="781" spans="1:10" x14ac:dyDescent="0.25">
      <c r="A781" s="3" t="s">
        <v>818</v>
      </c>
      <c r="B781" s="4">
        <v>43339</v>
      </c>
      <c r="C781">
        <v>7</v>
      </c>
      <c r="D781" t="s">
        <v>80</v>
      </c>
      <c r="E781" t="s">
        <v>2060</v>
      </c>
      <c r="F781" t="s">
        <v>20</v>
      </c>
      <c r="G781" t="s">
        <v>36</v>
      </c>
      <c r="H781">
        <v>399</v>
      </c>
      <c r="I781">
        <v>8</v>
      </c>
      <c r="J781">
        <v>3192</v>
      </c>
    </row>
    <row r="782" spans="1:10" x14ac:dyDescent="0.25">
      <c r="A782" s="3" t="s">
        <v>819</v>
      </c>
      <c r="B782" s="4">
        <v>43340</v>
      </c>
      <c r="C782">
        <v>11</v>
      </c>
      <c r="D782" t="s">
        <v>11</v>
      </c>
      <c r="E782" t="s">
        <v>2059</v>
      </c>
      <c r="F782" t="s">
        <v>12</v>
      </c>
      <c r="G782" t="s">
        <v>27</v>
      </c>
      <c r="H782">
        <v>69</v>
      </c>
      <c r="I782">
        <v>6</v>
      </c>
      <c r="J782">
        <v>414</v>
      </c>
    </row>
    <row r="783" spans="1:10" x14ac:dyDescent="0.25">
      <c r="A783" s="3" t="s">
        <v>820</v>
      </c>
      <c r="B783" s="4">
        <v>43341</v>
      </c>
      <c r="C783">
        <v>1</v>
      </c>
      <c r="D783" t="s">
        <v>15</v>
      </c>
      <c r="E783" t="s">
        <v>2059</v>
      </c>
      <c r="F783" t="s">
        <v>16</v>
      </c>
      <c r="G783" t="s">
        <v>21</v>
      </c>
      <c r="H783">
        <v>159</v>
      </c>
      <c r="I783">
        <v>9</v>
      </c>
      <c r="J783">
        <v>1431</v>
      </c>
    </row>
    <row r="784" spans="1:10" x14ac:dyDescent="0.25">
      <c r="A784" s="3" t="s">
        <v>821</v>
      </c>
      <c r="B784" s="4">
        <v>43341</v>
      </c>
      <c r="C784">
        <v>8</v>
      </c>
      <c r="D784" t="s">
        <v>40</v>
      </c>
      <c r="E784" t="s">
        <v>2060</v>
      </c>
      <c r="F784" t="s">
        <v>20</v>
      </c>
      <c r="G784" t="s">
        <v>36</v>
      </c>
      <c r="H784">
        <v>399</v>
      </c>
      <c r="I784">
        <v>3</v>
      </c>
      <c r="J784">
        <v>1197</v>
      </c>
    </row>
    <row r="785" spans="1:10" x14ac:dyDescent="0.25">
      <c r="A785" s="3" t="s">
        <v>822</v>
      </c>
      <c r="B785" s="4">
        <v>43341</v>
      </c>
      <c r="C785">
        <v>2</v>
      </c>
      <c r="D785" t="s">
        <v>98</v>
      </c>
      <c r="E785" t="s">
        <v>2059</v>
      </c>
      <c r="F785" t="s">
        <v>16</v>
      </c>
      <c r="G785" t="s">
        <v>13</v>
      </c>
      <c r="H785">
        <v>199</v>
      </c>
      <c r="I785">
        <v>5</v>
      </c>
      <c r="J785">
        <v>995</v>
      </c>
    </row>
    <row r="786" spans="1:10" x14ac:dyDescent="0.25">
      <c r="A786" s="3" t="s">
        <v>823</v>
      </c>
      <c r="B786" s="4">
        <v>43341</v>
      </c>
      <c r="C786">
        <v>5</v>
      </c>
      <c r="D786" t="s">
        <v>54</v>
      </c>
      <c r="E786" t="s">
        <v>2057</v>
      </c>
      <c r="F786" t="s">
        <v>16</v>
      </c>
      <c r="G786" t="s">
        <v>36</v>
      </c>
      <c r="H786">
        <v>399</v>
      </c>
      <c r="I786">
        <v>6</v>
      </c>
      <c r="J786">
        <v>2394</v>
      </c>
    </row>
    <row r="787" spans="1:10" x14ac:dyDescent="0.25">
      <c r="A787" s="3" t="s">
        <v>824</v>
      </c>
      <c r="B787" s="4">
        <v>43341</v>
      </c>
      <c r="C787">
        <v>4</v>
      </c>
      <c r="D787" t="s">
        <v>45</v>
      </c>
      <c r="E787" t="s">
        <v>2057</v>
      </c>
      <c r="F787" t="s">
        <v>16</v>
      </c>
      <c r="G787" t="s">
        <v>17</v>
      </c>
      <c r="H787">
        <v>289</v>
      </c>
      <c r="I787">
        <v>6</v>
      </c>
      <c r="J787">
        <v>1734</v>
      </c>
    </row>
    <row r="788" spans="1:10" x14ac:dyDescent="0.25">
      <c r="A788" s="3" t="s">
        <v>825</v>
      </c>
      <c r="B788" s="4">
        <v>43342</v>
      </c>
      <c r="C788">
        <v>14</v>
      </c>
      <c r="D788" t="s">
        <v>33</v>
      </c>
      <c r="E788" t="s">
        <v>2058</v>
      </c>
      <c r="F788" t="s">
        <v>12</v>
      </c>
      <c r="G788" t="s">
        <v>27</v>
      </c>
      <c r="H788">
        <v>69</v>
      </c>
      <c r="I788">
        <v>1</v>
      </c>
      <c r="J788">
        <v>69</v>
      </c>
    </row>
    <row r="789" spans="1:10" x14ac:dyDescent="0.25">
      <c r="A789" s="3" t="s">
        <v>826</v>
      </c>
      <c r="B789" s="4">
        <v>43342</v>
      </c>
      <c r="C789">
        <v>14</v>
      </c>
      <c r="D789" t="s">
        <v>33</v>
      </c>
      <c r="E789" t="s">
        <v>2059</v>
      </c>
      <c r="F789" t="s">
        <v>12</v>
      </c>
      <c r="G789" t="s">
        <v>13</v>
      </c>
      <c r="H789">
        <v>199</v>
      </c>
      <c r="I789">
        <v>6</v>
      </c>
      <c r="J789">
        <v>1194</v>
      </c>
    </row>
    <row r="790" spans="1:10" x14ac:dyDescent="0.25">
      <c r="A790" s="3" t="s">
        <v>827</v>
      </c>
      <c r="B790" s="4">
        <v>43342</v>
      </c>
      <c r="C790">
        <v>6</v>
      </c>
      <c r="D790" t="s">
        <v>42</v>
      </c>
      <c r="E790" t="s">
        <v>2063</v>
      </c>
      <c r="F790" t="s">
        <v>20</v>
      </c>
      <c r="G790" t="s">
        <v>21</v>
      </c>
      <c r="H790">
        <v>159</v>
      </c>
      <c r="I790">
        <v>8</v>
      </c>
      <c r="J790">
        <v>1272</v>
      </c>
    </row>
    <row r="791" spans="1:10" x14ac:dyDescent="0.25">
      <c r="A791" s="3" t="s">
        <v>828</v>
      </c>
      <c r="B791" s="4">
        <v>43342</v>
      </c>
      <c r="C791">
        <v>13</v>
      </c>
      <c r="D791" t="s">
        <v>29</v>
      </c>
      <c r="E791" t="s">
        <v>2059</v>
      </c>
      <c r="F791" t="s">
        <v>12</v>
      </c>
      <c r="G791" t="s">
        <v>21</v>
      </c>
      <c r="H791">
        <v>159</v>
      </c>
      <c r="I791">
        <v>8</v>
      </c>
      <c r="J791">
        <v>1272</v>
      </c>
    </row>
    <row r="792" spans="1:10" x14ac:dyDescent="0.25">
      <c r="A792" s="3" t="s">
        <v>829</v>
      </c>
      <c r="B792" s="4">
        <v>43343</v>
      </c>
      <c r="C792">
        <v>18</v>
      </c>
      <c r="D792" t="s">
        <v>23</v>
      </c>
      <c r="E792" t="s">
        <v>2061</v>
      </c>
      <c r="F792" t="s">
        <v>24</v>
      </c>
      <c r="G792" t="s">
        <v>36</v>
      </c>
      <c r="H792">
        <v>399</v>
      </c>
      <c r="I792">
        <v>3</v>
      </c>
      <c r="J792">
        <v>1197</v>
      </c>
    </row>
    <row r="793" spans="1:10" x14ac:dyDescent="0.25">
      <c r="A793" s="3" t="s">
        <v>830</v>
      </c>
      <c r="B793" s="4">
        <v>43343</v>
      </c>
      <c r="C793">
        <v>16</v>
      </c>
      <c r="D793" t="s">
        <v>26</v>
      </c>
      <c r="E793" t="s">
        <v>2061</v>
      </c>
      <c r="F793" t="s">
        <v>24</v>
      </c>
      <c r="G793" t="s">
        <v>21</v>
      </c>
      <c r="H793">
        <v>159</v>
      </c>
      <c r="I793">
        <v>9</v>
      </c>
      <c r="J793">
        <v>1431</v>
      </c>
    </row>
    <row r="794" spans="1:10" x14ac:dyDescent="0.25">
      <c r="A794" s="3" t="s">
        <v>831</v>
      </c>
      <c r="B794" s="4">
        <v>43344</v>
      </c>
      <c r="C794">
        <v>10</v>
      </c>
      <c r="D794" t="s">
        <v>52</v>
      </c>
      <c r="E794" t="s">
        <v>2063</v>
      </c>
      <c r="F794" t="s">
        <v>20</v>
      </c>
      <c r="G794" t="s">
        <v>36</v>
      </c>
      <c r="H794">
        <v>399</v>
      </c>
      <c r="I794">
        <v>3</v>
      </c>
      <c r="J794">
        <v>1197</v>
      </c>
    </row>
    <row r="795" spans="1:10" x14ac:dyDescent="0.25">
      <c r="A795" s="3" t="s">
        <v>832</v>
      </c>
      <c r="B795" s="4">
        <v>43344</v>
      </c>
      <c r="C795">
        <v>11</v>
      </c>
      <c r="D795" t="s">
        <v>11</v>
      </c>
      <c r="E795" t="s">
        <v>2058</v>
      </c>
      <c r="F795" t="s">
        <v>12</v>
      </c>
      <c r="G795" t="s">
        <v>13</v>
      </c>
      <c r="H795">
        <v>199</v>
      </c>
      <c r="I795">
        <v>8</v>
      </c>
      <c r="J795">
        <v>1592</v>
      </c>
    </row>
    <row r="796" spans="1:10" x14ac:dyDescent="0.25">
      <c r="A796" s="3" t="s">
        <v>833</v>
      </c>
      <c r="B796" s="4">
        <v>43344</v>
      </c>
      <c r="C796">
        <v>13</v>
      </c>
      <c r="D796" t="s">
        <v>29</v>
      </c>
      <c r="E796" t="s">
        <v>2059</v>
      </c>
      <c r="F796" t="s">
        <v>12</v>
      </c>
      <c r="G796" t="s">
        <v>13</v>
      </c>
      <c r="H796">
        <v>199</v>
      </c>
      <c r="I796">
        <v>9</v>
      </c>
      <c r="J796">
        <v>1791</v>
      </c>
    </row>
    <row r="797" spans="1:10" x14ac:dyDescent="0.25">
      <c r="A797" s="3" t="s">
        <v>834</v>
      </c>
      <c r="B797" s="4">
        <v>43344</v>
      </c>
      <c r="C797">
        <v>18</v>
      </c>
      <c r="D797" t="s">
        <v>23</v>
      </c>
      <c r="E797" t="s">
        <v>2062</v>
      </c>
      <c r="F797" t="s">
        <v>24</v>
      </c>
      <c r="G797" t="s">
        <v>17</v>
      </c>
      <c r="H797">
        <v>289</v>
      </c>
      <c r="I797">
        <v>4</v>
      </c>
      <c r="J797">
        <v>1156</v>
      </c>
    </row>
    <row r="798" spans="1:10" x14ac:dyDescent="0.25">
      <c r="A798" s="3" t="s">
        <v>835</v>
      </c>
      <c r="B798" s="4">
        <v>43345</v>
      </c>
      <c r="C798">
        <v>4</v>
      </c>
      <c r="D798" t="s">
        <v>45</v>
      </c>
      <c r="E798" t="s">
        <v>2057</v>
      </c>
      <c r="F798" t="s">
        <v>16</v>
      </c>
      <c r="G798" t="s">
        <v>27</v>
      </c>
      <c r="H798">
        <v>69</v>
      </c>
      <c r="I798">
        <v>2</v>
      </c>
      <c r="J798">
        <v>138</v>
      </c>
    </row>
    <row r="799" spans="1:10" x14ac:dyDescent="0.25">
      <c r="A799" s="3" t="s">
        <v>836</v>
      </c>
      <c r="B799" s="4">
        <v>43345</v>
      </c>
      <c r="C799">
        <v>20</v>
      </c>
      <c r="D799" t="s">
        <v>35</v>
      </c>
      <c r="E799" t="s">
        <v>2062</v>
      </c>
      <c r="F799" t="s">
        <v>24</v>
      </c>
      <c r="G799" t="s">
        <v>27</v>
      </c>
      <c r="H799">
        <v>69</v>
      </c>
      <c r="I799">
        <v>6</v>
      </c>
      <c r="J799">
        <v>414</v>
      </c>
    </row>
    <row r="800" spans="1:10" x14ac:dyDescent="0.25">
      <c r="A800" s="3" t="s">
        <v>837</v>
      </c>
      <c r="B800" s="4">
        <v>43346</v>
      </c>
      <c r="C800">
        <v>16</v>
      </c>
      <c r="D800" t="s">
        <v>26</v>
      </c>
      <c r="E800" t="s">
        <v>2062</v>
      </c>
      <c r="F800" t="s">
        <v>24</v>
      </c>
      <c r="G800" t="s">
        <v>36</v>
      </c>
      <c r="H800">
        <v>399</v>
      </c>
      <c r="I800">
        <v>5</v>
      </c>
      <c r="J800">
        <v>1995</v>
      </c>
    </row>
    <row r="801" spans="1:10" x14ac:dyDescent="0.25">
      <c r="A801" s="3" t="s">
        <v>838</v>
      </c>
      <c r="B801" s="4">
        <v>43346</v>
      </c>
      <c r="C801">
        <v>3</v>
      </c>
      <c r="D801" t="s">
        <v>38</v>
      </c>
      <c r="E801" t="s">
        <v>2057</v>
      </c>
      <c r="F801" t="s">
        <v>16</v>
      </c>
      <c r="G801" t="s">
        <v>21</v>
      </c>
      <c r="H801">
        <v>159</v>
      </c>
      <c r="I801">
        <v>4</v>
      </c>
      <c r="J801">
        <v>636</v>
      </c>
    </row>
    <row r="802" spans="1:10" x14ac:dyDescent="0.25">
      <c r="A802" s="3" t="s">
        <v>839</v>
      </c>
      <c r="B802" s="4">
        <v>43346</v>
      </c>
      <c r="C802">
        <v>10</v>
      </c>
      <c r="D802" t="s">
        <v>52</v>
      </c>
      <c r="E802" t="s">
        <v>2063</v>
      </c>
      <c r="F802" t="s">
        <v>20</v>
      </c>
      <c r="G802" t="s">
        <v>17</v>
      </c>
      <c r="H802">
        <v>289</v>
      </c>
      <c r="I802">
        <v>7</v>
      </c>
      <c r="J802">
        <v>2023</v>
      </c>
    </row>
    <row r="803" spans="1:10" x14ac:dyDescent="0.25">
      <c r="A803" s="3" t="s">
        <v>840</v>
      </c>
      <c r="B803" s="4">
        <v>43346</v>
      </c>
      <c r="C803">
        <v>6</v>
      </c>
      <c r="D803" t="s">
        <v>42</v>
      </c>
      <c r="E803" t="s">
        <v>2063</v>
      </c>
      <c r="F803" t="s">
        <v>20</v>
      </c>
      <c r="G803" t="s">
        <v>36</v>
      </c>
      <c r="H803">
        <v>399</v>
      </c>
      <c r="I803">
        <v>8</v>
      </c>
      <c r="J803">
        <v>3192</v>
      </c>
    </row>
    <row r="804" spans="1:10" x14ac:dyDescent="0.25">
      <c r="A804" s="3" t="s">
        <v>841</v>
      </c>
      <c r="B804" s="4">
        <v>43346</v>
      </c>
      <c r="C804">
        <v>17</v>
      </c>
      <c r="D804" t="s">
        <v>31</v>
      </c>
      <c r="E804" t="s">
        <v>2062</v>
      </c>
      <c r="F804" t="s">
        <v>24</v>
      </c>
      <c r="G804" t="s">
        <v>13</v>
      </c>
      <c r="H804">
        <v>199</v>
      </c>
      <c r="I804">
        <v>5</v>
      </c>
      <c r="J804">
        <v>995</v>
      </c>
    </row>
    <row r="805" spans="1:10" x14ac:dyDescent="0.25">
      <c r="A805" s="3" t="s">
        <v>842</v>
      </c>
      <c r="B805" s="4">
        <v>43347</v>
      </c>
      <c r="C805">
        <v>16</v>
      </c>
      <c r="D805" t="s">
        <v>26</v>
      </c>
      <c r="E805" t="s">
        <v>2061</v>
      </c>
      <c r="F805" t="s">
        <v>24</v>
      </c>
      <c r="G805" t="s">
        <v>27</v>
      </c>
      <c r="H805">
        <v>69</v>
      </c>
      <c r="I805">
        <v>1</v>
      </c>
      <c r="J805">
        <v>69</v>
      </c>
    </row>
    <row r="806" spans="1:10" x14ac:dyDescent="0.25">
      <c r="A806" s="3" t="s">
        <v>843</v>
      </c>
      <c r="B806" s="4">
        <v>43348</v>
      </c>
      <c r="C806">
        <v>19</v>
      </c>
      <c r="D806" t="s">
        <v>50</v>
      </c>
      <c r="E806" t="s">
        <v>2062</v>
      </c>
      <c r="F806" t="s">
        <v>24</v>
      </c>
      <c r="G806" t="s">
        <v>36</v>
      </c>
      <c r="H806">
        <v>399</v>
      </c>
      <c r="I806">
        <v>7</v>
      </c>
      <c r="J806">
        <v>2793</v>
      </c>
    </row>
    <row r="807" spans="1:10" x14ac:dyDescent="0.25">
      <c r="A807" s="3" t="s">
        <v>844</v>
      </c>
      <c r="B807" s="4">
        <v>43348</v>
      </c>
      <c r="C807">
        <v>5</v>
      </c>
      <c r="D807" t="s">
        <v>54</v>
      </c>
      <c r="E807" t="s">
        <v>2059</v>
      </c>
      <c r="F807" t="s">
        <v>16</v>
      </c>
      <c r="G807" t="s">
        <v>36</v>
      </c>
      <c r="H807">
        <v>399</v>
      </c>
      <c r="I807">
        <v>6</v>
      </c>
      <c r="J807">
        <v>2394</v>
      </c>
    </row>
    <row r="808" spans="1:10" x14ac:dyDescent="0.25">
      <c r="A808" s="3" t="s">
        <v>845</v>
      </c>
      <c r="B808" s="4">
        <v>43348</v>
      </c>
      <c r="C808">
        <v>11</v>
      </c>
      <c r="D808" t="s">
        <v>11</v>
      </c>
      <c r="E808" t="s">
        <v>2058</v>
      </c>
      <c r="F808" t="s">
        <v>12</v>
      </c>
      <c r="G808" t="s">
        <v>21</v>
      </c>
      <c r="H808">
        <v>159</v>
      </c>
      <c r="I808">
        <v>5</v>
      </c>
      <c r="J808">
        <v>795</v>
      </c>
    </row>
    <row r="809" spans="1:10" x14ac:dyDescent="0.25">
      <c r="A809" s="3" t="s">
        <v>846</v>
      </c>
      <c r="B809" s="4">
        <v>43349</v>
      </c>
      <c r="C809">
        <v>13</v>
      </c>
      <c r="D809" t="s">
        <v>29</v>
      </c>
      <c r="E809" t="s">
        <v>2059</v>
      </c>
      <c r="F809" t="s">
        <v>12</v>
      </c>
      <c r="G809" t="s">
        <v>27</v>
      </c>
      <c r="H809">
        <v>69</v>
      </c>
      <c r="I809">
        <v>5</v>
      </c>
      <c r="J809">
        <v>345</v>
      </c>
    </row>
    <row r="810" spans="1:10" x14ac:dyDescent="0.25">
      <c r="A810" s="3" t="s">
        <v>847</v>
      </c>
      <c r="B810" s="4">
        <v>43349</v>
      </c>
      <c r="C810">
        <v>19</v>
      </c>
      <c r="D810" t="s">
        <v>50</v>
      </c>
      <c r="E810" t="s">
        <v>2061</v>
      </c>
      <c r="F810" t="s">
        <v>24</v>
      </c>
      <c r="G810" t="s">
        <v>13</v>
      </c>
      <c r="H810">
        <v>199</v>
      </c>
      <c r="I810">
        <v>9</v>
      </c>
      <c r="J810">
        <v>1791</v>
      </c>
    </row>
    <row r="811" spans="1:10" x14ac:dyDescent="0.25">
      <c r="A811" s="3" t="s">
        <v>848</v>
      </c>
      <c r="B811" s="4">
        <v>43349</v>
      </c>
      <c r="C811">
        <v>15</v>
      </c>
      <c r="D811" t="s">
        <v>110</v>
      </c>
      <c r="E811" t="s">
        <v>2058</v>
      </c>
      <c r="F811" t="s">
        <v>12</v>
      </c>
      <c r="G811" t="s">
        <v>27</v>
      </c>
      <c r="H811">
        <v>69</v>
      </c>
      <c r="I811">
        <v>5</v>
      </c>
      <c r="J811">
        <v>345</v>
      </c>
    </row>
    <row r="812" spans="1:10" x14ac:dyDescent="0.25">
      <c r="A812" s="3" t="s">
        <v>849</v>
      </c>
      <c r="B812" s="4">
        <v>43349</v>
      </c>
      <c r="C812">
        <v>14</v>
      </c>
      <c r="D812" t="s">
        <v>33</v>
      </c>
      <c r="E812" t="s">
        <v>2058</v>
      </c>
      <c r="F812" t="s">
        <v>12</v>
      </c>
      <c r="G812" t="s">
        <v>27</v>
      </c>
      <c r="H812">
        <v>69</v>
      </c>
      <c r="I812">
        <v>9</v>
      </c>
      <c r="J812">
        <v>621</v>
      </c>
    </row>
    <row r="813" spans="1:10" x14ac:dyDescent="0.25">
      <c r="A813" s="3" t="s">
        <v>850</v>
      </c>
      <c r="B813" s="4">
        <v>43350</v>
      </c>
      <c r="C813">
        <v>16</v>
      </c>
      <c r="D813" t="s">
        <v>26</v>
      </c>
      <c r="E813" t="s">
        <v>2062</v>
      </c>
      <c r="F813" t="s">
        <v>24</v>
      </c>
      <c r="G813" t="s">
        <v>36</v>
      </c>
      <c r="H813">
        <v>399</v>
      </c>
      <c r="I813">
        <v>1</v>
      </c>
      <c r="J813">
        <v>399</v>
      </c>
    </row>
    <row r="814" spans="1:10" x14ac:dyDescent="0.25">
      <c r="A814" s="3" t="s">
        <v>851</v>
      </c>
      <c r="B814" s="4">
        <v>43351</v>
      </c>
      <c r="C814">
        <v>16</v>
      </c>
      <c r="D814" t="s">
        <v>26</v>
      </c>
      <c r="E814" t="s">
        <v>2062</v>
      </c>
      <c r="F814" t="s">
        <v>24</v>
      </c>
      <c r="G814" t="s">
        <v>21</v>
      </c>
      <c r="H814">
        <v>159</v>
      </c>
      <c r="I814">
        <v>8</v>
      </c>
      <c r="J814">
        <v>1272</v>
      </c>
    </row>
    <row r="815" spans="1:10" x14ac:dyDescent="0.25">
      <c r="A815" s="3" t="s">
        <v>852</v>
      </c>
      <c r="B815" s="4">
        <v>43351</v>
      </c>
      <c r="C815">
        <v>16</v>
      </c>
      <c r="D815" t="s">
        <v>26</v>
      </c>
      <c r="E815" t="s">
        <v>2061</v>
      </c>
      <c r="F815" t="s">
        <v>24</v>
      </c>
      <c r="G815" t="s">
        <v>21</v>
      </c>
      <c r="H815">
        <v>159</v>
      </c>
      <c r="I815">
        <v>4</v>
      </c>
      <c r="J815">
        <v>636</v>
      </c>
    </row>
    <row r="816" spans="1:10" x14ac:dyDescent="0.25">
      <c r="A816" s="3" t="s">
        <v>853</v>
      </c>
      <c r="B816" s="4">
        <v>43351</v>
      </c>
      <c r="C816">
        <v>3</v>
      </c>
      <c r="D816" t="s">
        <v>38</v>
      </c>
      <c r="E816" t="s">
        <v>2059</v>
      </c>
      <c r="F816" t="s">
        <v>16</v>
      </c>
      <c r="G816" t="s">
        <v>21</v>
      </c>
      <c r="H816">
        <v>159</v>
      </c>
      <c r="I816">
        <v>8</v>
      </c>
      <c r="J816">
        <v>1272</v>
      </c>
    </row>
    <row r="817" spans="1:10" x14ac:dyDescent="0.25">
      <c r="A817" s="3" t="s">
        <v>854</v>
      </c>
      <c r="B817" s="4">
        <v>43351</v>
      </c>
      <c r="C817">
        <v>15</v>
      </c>
      <c r="D817" t="s">
        <v>110</v>
      </c>
      <c r="E817" t="s">
        <v>2059</v>
      </c>
      <c r="F817" t="s">
        <v>12</v>
      </c>
      <c r="G817" t="s">
        <v>36</v>
      </c>
      <c r="H817">
        <v>399</v>
      </c>
      <c r="I817">
        <v>4</v>
      </c>
      <c r="J817">
        <v>1596</v>
      </c>
    </row>
    <row r="818" spans="1:10" x14ac:dyDescent="0.25">
      <c r="A818" s="3" t="s">
        <v>855</v>
      </c>
      <c r="B818" s="4">
        <v>43351</v>
      </c>
      <c r="C818">
        <v>20</v>
      </c>
      <c r="D818" t="s">
        <v>35</v>
      </c>
      <c r="E818" t="s">
        <v>2061</v>
      </c>
      <c r="F818" t="s">
        <v>24</v>
      </c>
      <c r="G818" t="s">
        <v>27</v>
      </c>
      <c r="H818">
        <v>69</v>
      </c>
      <c r="I818">
        <v>5</v>
      </c>
      <c r="J818">
        <v>345</v>
      </c>
    </row>
    <row r="819" spans="1:10" x14ac:dyDescent="0.25">
      <c r="A819" s="3" t="s">
        <v>856</v>
      </c>
      <c r="B819" s="4">
        <v>43352</v>
      </c>
      <c r="C819">
        <v>13</v>
      </c>
      <c r="D819" t="s">
        <v>29</v>
      </c>
      <c r="E819" t="s">
        <v>2058</v>
      </c>
      <c r="F819" t="s">
        <v>12</v>
      </c>
      <c r="G819" t="s">
        <v>36</v>
      </c>
      <c r="H819">
        <v>399</v>
      </c>
      <c r="I819">
        <v>3</v>
      </c>
      <c r="J819">
        <v>1197</v>
      </c>
    </row>
    <row r="820" spans="1:10" x14ac:dyDescent="0.25">
      <c r="A820" s="3" t="s">
        <v>857</v>
      </c>
      <c r="B820" s="4">
        <v>43352</v>
      </c>
      <c r="C820">
        <v>6</v>
      </c>
      <c r="D820" t="s">
        <v>42</v>
      </c>
      <c r="E820" t="s">
        <v>2060</v>
      </c>
      <c r="F820" t="s">
        <v>20</v>
      </c>
      <c r="G820" t="s">
        <v>17</v>
      </c>
      <c r="H820">
        <v>289</v>
      </c>
      <c r="I820">
        <v>0</v>
      </c>
      <c r="J820">
        <v>0</v>
      </c>
    </row>
    <row r="821" spans="1:10" x14ac:dyDescent="0.25">
      <c r="A821" s="3" t="s">
        <v>858</v>
      </c>
      <c r="B821" s="4">
        <v>43353</v>
      </c>
      <c r="C821">
        <v>11</v>
      </c>
      <c r="D821" t="s">
        <v>11</v>
      </c>
      <c r="E821" t="s">
        <v>2059</v>
      </c>
      <c r="F821" t="s">
        <v>12</v>
      </c>
      <c r="G821" t="s">
        <v>21</v>
      </c>
      <c r="H821">
        <v>159</v>
      </c>
      <c r="I821">
        <v>4</v>
      </c>
      <c r="J821">
        <v>636</v>
      </c>
    </row>
    <row r="822" spans="1:10" x14ac:dyDescent="0.25">
      <c r="A822" s="3" t="s">
        <v>859</v>
      </c>
      <c r="B822" s="4">
        <v>43353</v>
      </c>
      <c r="C822">
        <v>12</v>
      </c>
      <c r="D822" t="s">
        <v>59</v>
      </c>
      <c r="E822" t="s">
        <v>2058</v>
      </c>
      <c r="F822" t="s">
        <v>12</v>
      </c>
      <c r="G822" t="s">
        <v>21</v>
      </c>
      <c r="H822">
        <v>159</v>
      </c>
      <c r="I822">
        <v>4</v>
      </c>
      <c r="J822">
        <v>636</v>
      </c>
    </row>
    <row r="823" spans="1:10" x14ac:dyDescent="0.25">
      <c r="A823" s="3" t="s">
        <v>860</v>
      </c>
      <c r="B823" s="4">
        <v>43353</v>
      </c>
      <c r="C823">
        <v>19</v>
      </c>
      <c r="D823" t="s">
        <v>50</v>
      </c>
      <c r="E823" t="s">
        <v>2061</v>
      </c>
      <c r="F823" t="s">
        <v>24</v>
      </c>
      <c r="G823" t="s">
        <v>36</v>
      </c>
      <c r="H823">
        <v>399</v>
      </c>
      <c r="I823">
        <v>4</v>
      </c>
      <c r="J823">
        <v>1596</v>
      </c>
    </row>
    <row r="824" spans="1:10" x14ac:dyDescent="0.25">
      <c r="A824" s="3" t="s">
        <v>861</v>
      </c>
      <c r="B824" s="4">
        <v>43353</v>
      </c>
      <c r="C824">
        <v>11</v>
      </c>
      <c r="D824" t="s">
        <v>11</v>
      </c>
      <c r="E824" t="s">
        <v>2059</v>
      </c>
      <c r="F824" t="s">
        <v>12</v>
      </c>
      <c r="G824" t="s">
        <v>27</v>
      </c>
      <c r="H824">
        <v>69</v>
      </c>
      <c r="I824">
        <v>8</v>
      </c>
      <c r="J824">
        <v>552</v>
      </c>
    </row>
    <row r="825" spans="1:10" x14ac:dyDescent="0.25">
      <c r="A825" s="3" t="s">
        <v>862</v>
      </c>
      <c r="B825" s="4">
        <v>43353</v>
      </c>
      <c r="C825">
        <v>8</v>
      </c>
      <c r="D825" t="s">
        <v>40</v>
      </c>
      <c r="E825" t="s">
        <v>2060</v>
      </c>
      <c r="F825" t="s">
        <v>20</v>
      </c>
      <c r="G825" t="s">
        <v>17</v>
      </c>
      <c r="H825">
        <v>289</v>
      </c>
      <c r="I825">
        <v>0</v>
      </c>
      <c r="J825">
        <v>0</v>
      </c>
    </row>
    <row r="826" spans="1:10" x14ac:dyDescent="0.25">
      <c r="A826" s="3" t="s">
        <v>863</v>
      </c>
      <c r="B826" s="4">
        <v>43354</v>
      </c>
      <c r="C826">
        <v>20</v>
      </c>
      <c r="D826" t="s">
        <v>35</v>
      </c>
      <c r="E826" t="s">
        <v>2062</v>
      </c>
      <c r="F826" t="s">
        <v>24</v>
      </c>
      <c r="G826" t="s">
        <v>36</v>
      </c>
      <c r="H826">
        <v>399</v>
      </c>
      <c r="I826">
        <v>9</v>
      </c>
      <c r="J826">
        <v>3591</v>
      </c>
    </row>
    <row r="827" spans="1:10" x14ac:dyDescent="0.25">
      <c r="A827" s="3" t="s">
        <v>864</v>
      </c>
      <c r="B827" s="4">
        <v>43354</v>
      </c>
      <c r="C827">
        <v>15</v>
      </c>
      <c r="D827" t="s">
        <v>110</v>
      </c>
      <c r="E827" t="s">
        <v>2059</v>
      </c>
      <c r="F827" t="s">
        <v>12</v>
      </c>
      <c r="G827" t="s">
        <v>17</v>
      </c>
      <c r="H827">
        <v>289</v>
      </c>
      <c r="I827">
        <v>1</v>
      </c>
      <c r="J827">
        <v>289</v>
      </c>
    </row>
    <row r="828" spans="1:10" x14ac:dyDescent="0.25">
      <c r="A828" s="3" t="s">
        <v>865</v>
      </c>
      <c r="B828" s="4">
        <v>43354</v>
      </c>
      <c r="C828">
        <v>1</v>
      </c>
      <c r="D828" t="s">
        <v>15</v>
      </c>
      <c r="E828" t="s">
        <v>2059</v>
      </c>
      <c r="F828" t="s">
        <v>16</v>
      </c>
      <c r="G828" t="s">
        <v>21</v>
      </c>
      <c r="H828">
        <v>159</v>
      </c>
      <c r="I828">
        <v>3</v>
      </c>
      <c r="J828">
        <v>477</v>
      </c>
    </row>
    <row r="829" spans="1:10" x14ac:dyDescent="0.25">
      <c r="A829" s="3" t="s">
        <v>866</v>
      </c>
      <c r="B829" s="4">
        <v>43355</v>
      </c>
      <c r="C829">
        <v>5</v>
      </c>
      <c r="D829" t="s">
        <v>54</v>
      </c>
      <c r="E829" t="s">
        <v>2059</v>
      </c>
      <c r="F829" t="s">
        <v>16</v>
      </c>
      <c r="G829" t="s">
        <v>13</v>
      </c>
      <c r="H829">
        <v>199</v>
      </c>
      <c r="I829">
        <v>3</v>
      </c>
      <c r="J829">
        <v>597</v>
      </c>
    </row>
    <row r="830" spans="1:10" x14ac:dyDescent="0.25">
      <c r="A830" s="3" t="s">
        <v>867</v>
      </c>
      <c r="B830" s="4">
        <v>43355</v>
      </c>
      <c r="C830">
        <v>14</v>
      </c>
      <c r="D830" t="s">
        <v>33</v>
      </c>
      <c r="E830" t="s">
        <v>2058</v>
      </c>
      <c r="F830" t="s">
        <v>12</v>
      </c>
      <c r="G830" t="s">
        <v>27</v>
      </c>
      <c r="H830">
        <v>69</v>
      </c>
      <c r="I830">
        <v>4</v>
      </c>
      <c r="J830">
        <v>276</v>
      </c>
    </row>
    <row r="831" spans="1:10" x14ac:dyDescent="0.25">
      <c r="A831" s="3" t="s">
        <v>868</v>
      </c>
      <c r="B831" s="4">
        <v>43356</v>
      </c>
      <c r="C831">
        <v>1</v>
      </c>
      <c r="D831" t="s">
        <v>15</v>
      </c>
      <c r="E831" t="s">
        <v>2059</v>
      </c>
      <c r="F831" t="s">
        <v>16</v>
      </c>
      <c r="G831" t="s">
        <v>36</v>
      </c>
      <c r="H831">
        <v>399</v>
      </c>
      <c r="I831">
        <v>6</v>
      </c>
      <c r="J831">
        <v>2394</v>
      </c>
    </row>
    <row r="832" spans="1:10" x14ac:dyDescent="0.25">
      <c r="A832" s="3" t="s">
        <v>869</v>
      </c>
      <c r="B832" s="4">
        <v>43357</v>
      </c>
      <c r="C832">
        <v>1</v>
      </c>
      <c r="D832" t="s">
        <v>15</v>
      </c>
      <c r="E832" t="s">
        <v>2059</v>
      </c>
      <c r="F832" t="s">
        <v>16</v>
      </c>
      <c r="G832" t="s">
        <v>13</v>
      </c>
      <c r="H832">
        <v>199</v>
      </c>
      <c r="I832">
        <v>1</v>
      </c>
      <c r="J832">
        <v>199</v>
      </c>
    </row>
    <row r="833" spans="1:10" x14ac:dyDescent="0.25">
      <c r="A833" s="3" t="s">
        <v>870</v>
      </c>
      <c r="B833" s="4">
        <v>43357</v>
      </c>
      <c r="C833">
        <v>3</v>
      </c>
      <c r="D833" t="s">
        <v>38</v>
      </c>
      <c r="E833" t="s">
        <v>2057</v>
      </c>
      <c r="F833" t="s">
        <v>16</v>
      </c>
      <c r="G833" t="s">
        <v>17</v>
      </c>
      <c r="H833">
        <v>289</v>
      </c>
      <c r="I833">
        <v>1</v>
      </c>
      <c r="J833">
        <v>289</v>
      </c>
    </row>
    <row r="834" spans="1:10" x14ac:dyDescent="0.25">
      <c r="A834" s="3" t="s">
        <v>871</v>
      </c>
      <c r="B834" s="4">
        <v>43358</v>
      </c>
      <c r="C834">
        <v>16</v>
      </c>
      <c r="D834" t="s">
        <v>26</v>
      </c>
      <c r="E834" t="s">
        <v>2062</v>
      </c>
      <c r="F834" t="s">
        <v>24</v>
      </c>
      <c r="G834" t="s">
        <v>36</v>
      </c>
      <c r="H834">
        <v>399</v>
      </c>
      <c r="I834">
        <v>9</v>
      </c>
      <c r="J834">
        <v>3591</v>
      </c>
    </row>
    <row r="835" spans="1:10" x14ac:dyDescent="0.25">
      <c r="A835" s="3" t="s">
        <v>872</v>
      </c>
      <c r="B835" s="4">
        <v>43358</v>
      </c>
      <c r="C835">
        <v>6</v>
      </c>
      <c r="D835" t="s">
        <v>42</v>
      </c>
      <c r="E835" t="s">
        <v>2063</v>
      </c>
      <c r="F835" t="s">
        <v>20</v>
      </c>
      <c r="G835" t="s">
        <v>27</v>
      </c>
      <c r="H835">
        <v>69</v>
      </c>
      <c r="I835">
        <v>6</v>
      </c>
      <c r="J835">
        <v>414</v>
      </c>
    </row>
    <row r="836" spans="1:10" x14ac:dyDescent="0.25">
      <c r="A836" s="3" t="s">
        <v>873</v>
      </c>
      <c r="B836" s="4">
        <v>43358</v>
      </c>
      <c r="C836">
        <v>19</v>
      </c>
      <c r="D836" t="s">
        <v>50</v>
      </c>
      <c r="E836" t="s">
        <v>2062</v>
      </c>
      <c r="F836" t="s">
        <v>24</v>
      </c>
      <c r="G836" t="s">
        <v>36</v>
      </c>
      <c r="H836">
        <v>399</v>
      </c>
      <c r="I836">
        <v>2</v>
      </c>
      <c r="J836">
        <v>798</v>
      </c>
    </row>
    <row r="837" spans="1:10" x14ac:dyDescent="0.25">
      <c r="A837" s="3" t="s">
        <v>874</v>
      </c>
      <c r="B837" s="4">
        <v>43359</v>
      </c>
      <c r="C837">
        <v>5</v>
      </c>
      <c r="D837" t="s">
        <v>54</v>
      </c>
      <c r="E837" t="s">
        <v>2059</v>
      </c>
      <c r="F837" t="s">
        <v>16</v>
      </c>
      <c r="G837" t="s">
        <v>27</v>
      </c>
      <c r="H837">
        <v>69</v>
      </c>
      <c r="I837">
        <v>6</v>
      </c>
      <c r="J837">
        <v>414</v>
      </c>
    </row>
    <row r="838" spans="1:10" x14ac:dyDescent="0.25">
      <c r="A838" s="3" t="s">
        <v>875</v>
      </c>
      <c r="B838" s="4">
        <v>43360</v>
      </c>
      <c r="C838">
        <v>3</v>
      </c>
      <c r="D838" t="s">
        <v>38</v>
      </c>
      <c r="E838" t="s">
        <v>2057</v>
      </c>
      <c r="F838" t="s">
        <v>16</v>
      </c>
      <c r="G838" t="s">
        <v>13</v>
      </c>
      <c r="H838">
        <v>199</v>
      </c>
      <c r="I838">
        <v>6</v>
      </c>
      <c r="J838">
        <v>1194</v>
      </c>
    </row>
    <row r="839" spans="1:10" x14ac:dyDescent="0.25">
      <c r="A839" s="3" t="s">
        <v>876</v>
      </c>
      <c r="B839" s="4">
        <v>43361</v>
      </c>
      <c r="C839">
        <v>7</v>
      </c>
      <c r="D839" t="s">
        <v>80</v>
      </c>
      <c r="E839" t="s">
        <v>2063</v>
      </c>
      <c r="F839" t="s">
        <v>20</v>
      </c>
      <c r="G839" t="s">
        <v>36</v>
      </c>
      <c r="H839">
        <v>399</v>
      </c>
      <c r="I839">
        <v>3</v>
      </c>
      <c r="J839">
        <v>1197</v>
      </c>
    </row>
    <row r="840" spans="1:10" x14ac:dyDescent="0.25">
      <c r="A840" s="3" t="s">
        <v>877</v>
      </c>
      <c r="B840" s="4">
        <v>43362</v>
      </c>
      <c r="C840">
        <v>20</v>
      </c>
      <c r="D840" t="s">
        <v>35</v>
      </c>
      <c r="E840" t="s">
        <v>2062</v>
      </c>
      <c r="F840" t="s">
        <v>24</v>
      </c>
      <c r="G840" t="s">
        <v>17</v>
      </c>
      <c r="H840">
        <v>289</v>
      </c>
      <c r="I840">
        <v>4</v>
      </c>
      <c r="J840">
        <v>1156</v>
      </c>
    </row>
    <row r="841" spans="1:10" x14ac:dyDescent="0.25">
      <c r="A841" s="3" t="s">
        <v>878</v>
      </c>
      <c r="B841" s="4">
        <v>43363</v>
      </c>
      <c r="C841">
        <v>6</v>
      </c>
      <c r="D841" t="s">
        <v>42</v>
      </c>
      <c r="E841" t="s">
        <v>2063</v>
      </c>
      <c r="F841" t="s">
        <v>20</v>
      </c>
      <c r="G841" t="s">
        <v>21</v>
      </c>
      <c r="H841">
        <v>159</v>
      </c>
      <c r="I841">
        <v>8</v>
      </c>
      <c r="J841">
        <v>1272</v>
      </c>
    </row>
    <row r="842" spans="1:10" x14ac:dyDescent="0.25">
      <c r="A842" s="3" t="s">
        <v>879</v>
      </c>
      <c r="B842" s="4">
        <v>43363</v>
      </c>
      <c r="C842">
        <v>7</v>
      </c>
      <c r="D842" t="s">
        <v>80</v>
      </c>
      <c r="E842" t="s">
        <v>2060</v>
      </c>
      <c r="F842" t="s">
        <v>20</v>
      </c>
      <c r="G842" t="s">
        <v>17</v>
      </c>
      <c r="H842">
        <v>289</v>
      </c>
      <c r="I842">
        <v>2</v>
      </c>
      <c r="J842">
        <v>578</v>
      </c>
    </row>
    <row r="843" spans="1:10" x14ac:dyDescent="0.25">
      <c r="A843" s="3" t="s">
        <v>880</v>
      </c>
      <c r="B843" s="4">
        <v>43363</v>
      </c>
      <c r="C843">
        <v>12</v>
      </c>
      <c r="D843" t="s">
        <v>59</v>
      </c>
      <c r="E843" t="s">
        <v>2059</v>
      </c>
      <c r="F843" t="s">
        <v>12</v>
      </c>
      <c r="G843" t="s">
        <v>13</v>
      </c>
      <c r="H843">
        <v>199</v>
      </c>
      <c r="I843">
        <v>4</v>
      </c>
      <c r="J843">
        <v>796</v>
      </c>
    </row>
    <row r="844" spans="1:10" x14ac:dyDescent="0.25">
      <c r="A844" s="3" t="s">
        <v>881</v>
      </c>
      <c r="B844" s="4">
        <v>43363</v>
      </c>
      <c r="C844">
        <v>4</v>
      </c>
      <c r="D844" t="s">
        <v>45</v>
      </c>
      <c r="E844" t="s">
        <v>2059</v>
      </c>
      <c r="F844" t="s">
        <v>16</v>
      </c>
      <c r="G844" t="s">
        <v>13</v>
      </c>
      <c r="H844">
        <v>199</v>
      </c>
      <c r="I844">
        <v>7</v>
      </c>
      <c r="J844">
        <v>1393</v>
      </c>
    </row>
    <row r="845" spans="1:10" x14ac:dyDescent="0.25">
      <c r="A845" s="3" t="s">
        <v>882</v>
      </c>
      <c r="B845" s="4">
        <v>43364</v>
      </c>
      <c r="C845">
        <v>11</v>
      </c>
      <c r="D845" t="s">
        <v>11</v>
      </c>
      <c r="E845" t="s">
        <v>2058</v>
      </c>
      <c r="F845" t="s">
        <v>12</v>
      </c>
      <c r="G845" t="s">
        <v>17</v>
      </c>
      <c r="H845">
        <v>289</v>
      </c>
      <c r="I845">
        <v>6</v>
      </c>
      <c r="J845">
        <v>1734</v>
      </c>
    </row>
    <row r="846" spans="1:10" x14ac:dyDescent="0.25">
      <c r="A846" s="3" t="s">
        <v>883</v>
      </c>
      <c r="B846" s="4">
        <v>43364</v>
      </c>
      <c r="C846">
        <v>8</v>
      </c>
      <c r="D846" t="s">
        <v>40</v>
      </c>
      <c r="E846" t="s">
        <v>2063</v>
      </c>
      <c r="F846" t="s">
        <v>20</v>
      </c>
      <c r="G846" t="s">
        <v>21</v>
      </c>
      <c r="H846">
        <v>159</v>
      </c>
      <c r="I846">
        <v>7</v>
      </c>
      <c r="J846">
        <v>1113</v>
      </c>
    </row>
    <row r="847" spans="1:10" x14ac:dyDescent="0.25">
      <c r="A847" s="3" t="s">
        <v>884</v>
      </c>
      <c r="B847" s="4">
        <v>43365</v>
      </c>
      <c r="C847">
        <v>8</v>
      </c>
      <c r="D847" t="s">
        <v>40</v>
      </c>
      <c r="E847" t="s">
        <v>2063</v>
      </c>
      <c r="F847" t="s">
        <v>20</v>
      </c>
      <c r="G847" t="s">
        <v>13</v>
      </c>
      <c r="H847">
        <v>199</v>
      </c>
      <c r="I847">
        <v>8</v>
      </c>
      <c r="J847">
        <v>1592</v>
      </c>
    </row>
    <row r="848" spans="1:10" x14ac:dyDescent="0.25">
      <c r="A848" s="3" t="s">
        <v>885</v>
      </c>
      <c r="B848" s="4">
        <v>43365</v>
      </c>
      <c r="C848">
        <v>5</v>
      </c>
      <c r="D848" t="s">
        <v>54</v>
      </c>
      <c r="E848" t="s">
        <v>2059</v>
      </c>
      <c r="F848" t="s">
        <v>16</v>
      </c>
      <c r="G848" t="s">
        <v>21</v>
      </c>
      <c r="H848">
        <v>159</v>
      </c>
      <c r="I848">
        <v>0</v>
      </c>
      <c r="J848">
        <v>0</v>
      </c>
    </row>
    <row r="849" spans="1:10" x14ac:dyDescent="0.25">
      <c r="A849" s="3" t="s">
        <v>886</v>
      </c>
      <c r="B849" s="4">
        <v>43365</v>
      </c>
      <c r="C849">
        <v>15</v>
      </c>
      <c r="D849" t="s">
        <v>110</v>
      </c>
      <c r="E849" t="s">
        <v>2058</v>
      </c>
      <c r="F849" t="s">
        <v>12</v>
      </c>
      <c r="G849" t="s">
        <v>17</v>
      </c>
      <c r="H849">
        <v>289</v>
      </c>
      <c r="I849">
        <v>3</v>
      </c>
      <c r="J849">
        <v>867</v>
      </c>
    </row>
    <row r="850" spans="1:10" x14ac:dyDescent="0.25">
      <c r="A850" s="3" t="s">
        <v>887</v>
      </c>
      <c r="B850" s="4">
        <v>43365</v>
      </c>
      <c r="C850">
        <v>4</v>
      </c>
      <c r="D850" t="s">
        <v>45</v>
      </c>
      <c r="E850" t="s">
        <v>2059</v>
      </c>
      <c r="F850" t="s">
        <v>16</v>
      </c>
      <c r="G850" t="s">
        <v>13</v>
      </c>
      <c r="H850">
        <v>199</v>
      </c>
      <c r="I850">
        <v>8</v>
      </c>
      <c r="J850">
        <v>1592</v>
      </c>
    </row>
    <row r="851" spans="1:10" x14ac:dyDescent="0.25">
      <c r="A851" s="3" t="s">
        <v>888</v>
      </c>
      <c r="B851" s="4">
        <v>43365</v>
      </c>
      <c r="C851">
        <v>10</v>
      </c>
      <c r="D851" t="s">
        <v>52</v>
      </c>
      <c r="E851" t="s">
        <v>2063</v>
      </c>
      <c r="F851" t="s">
        <v>20</v>
      </c>
      <c r="G851" t="s">
        <v>17</v>
      </c>
      <c r="H851">
        <v>289</v>
      </c>
      <c r="I851">
        <v>0</v>
      </c>
      <c r="J851">
        <v>0</v>
      </c>
    </row>
    <row r="852" spans="1:10" x14ac:dyDescent="0.25">
      <c r="A852" s="3" t="s">
        <v>889</v>
      </c>
      <c r="B852" s="4">
        <v>43365</v>
      </c>
      <c r="C852">
        <v>17</v>
      </c>
      <c r="D852" t="s">
        <v>31</v>
      </c>
      <c r="E852" t="s">
        <v>2061</v>
      </c>
      <c r="F852" t="s">
        <v>24</v>
      </c>
      <c r="G852" t="s">
        <v>17</v>
      </c>
      <c r="H852">
        <v>289</v>
      </c>
      <c r="I852">
        <v>0</v>
      </c>
      <c r="J852">
        <v>0</v>
      </c>
    </row>
    <row r="853" spans="1:10" x14ac:dyDescent="0.25">
      <c r="A853" s="3" t="s">
        <v>890</v>
      </c>
      <c r="B853" s="4">
        <v>43365</v>
      </c>
      <c r="C853">
        <v>6</v>
      </c>
      <c r="D853" t="s">
        <v>42</v>
      </c>
      <c r="E853" t="s">
        <v>2063</v>
      </c>
      <c r="F853" t="s">
        <v>20</v>
      </c>
      <c r="G853" t="s">
        <v>36</v>
      </c>
      <c r="H853">
        <v>399</v>
      </c>
      <c r="I853">
        <v>9</v>
      </c>
      <c r="J853">
        <v>3591</v>
      </c>
    </row>
    <row r="854" spans="1:10" x14ac:dyDescent="0.25">
      <c r="A854" s="3" t="s">
        <v>891</v>
      </c>
      <c r="B854" s="4">
        <v>43365</v>
      </c>
      <c r="C854">
        <v>14</v>
      </c>
      <c r="D854" t="s">
        <v>33</v>
      </c>
      <c r="E854" t="s">
        <v>2059</v>
      </c>
      <c r="F854" t="s">
        <v>12</v>
      </c>
      <c r="G854" t="s">
        <v>36</v>
      </c>
      <c r="H854">
        <v>399</v>
      </c>
      <c r="I854">
        <v>4</v>
      </c>
      <c r="J854">
        <v>1596</v>
      </c>
    </row>
    <row r="855" spans="1:10" x14ac:dyDescent="0.25">
      <c r="A855" s="3" t="s">
        <v>892</v>
      </c>
      <c r="B855" s="4">
        <v>43365</v>
      </c>
      <c r="C855">
        <v>7</v>
      </c>
      <c r="D855" t="s">
        <v>80</v>
      </c>
      <c r="E855" t="s">
        <v>2060</v>
      </c>
      <c r="F855" t="s">
        <v>20</v>
      </c>
      <c r="G855" t="s">
        <v>13</v>
      </c>
      <c r="H855">
        <v>199</v>
      </c>
      <c r="I855">
        <v>5</v>
      </c>
      <c r="J855">
        <v>995</v>
      </c>
    </row>
    <row r="856" spans="1:10" x14ac:dyDescent="0.25">
      <c r="A856" s="3" t="s">
        <v>893</v>
      </c>
      <c r="B856" s="4">
        <v>43365</v>
      </c>
      <c r="C856">
        <v>9</v>
      </c>
      <c r="D856" t="s">
        <v>19</v>
      </c>
      <c r="E856" t="s">
        <v>2060</v>
      </c>
      <c r="F856" t="s">
        <v>20</v>
      </c>
      <c r="G856" t="s">
        <v>17</v>
      </c>
      <c r="H856">
        <v>289</v>
      </c>
      <c r="I856">
        <v>7</v>
      </c>
      <c r="J856">
        <v>2023</v>
      </c>
    </row>
    <row r="857" spans="1:10" x14ac:dyDescent="0.25">
      <c r="A857" s="3" t="s">
        <v>894</v>
      </c>
      <c r="B857" s="4">
        <v>43365</v>
      </c>
      <c r="C857">
        <v>19</v>
      </c>
      <c r="D857" t="s">
        <v>50</v>
      </c>
      <c r="E857" t="s">
        <v>2062</v>
      </c>
      <c r="F857" t="s">
        <v>24</v>
      </c>
      <c r="G857" t="s">
        <v>21</v>
      </c>
      <c r="H857">
        <v>159</v>
      </c>
      <c r="I857">
        <v>3</v>
      </c>
      <c r="J857">
        <v>477</v>
      </c>
    </row>
    <row r="858" spans="1:10" x14ac:dyDescent="0.25">
      <c r="A858" s="3" t="s">
        <v>895</v>
      </c>
      <c r="B858" s="4">
        <v>43366</v>
      </c>
      <c r="C858">
        <v>19</v>
      </c>
      <c r="D858" t="s">
        <v>50</v>
      </c>
      <c r="E858" t="s">
        <v>2061</v>
      </c>
      <c r="F858" t="s">
        <v>24</v>
      </c>
      <c r="G858" t="s">
        <v>17</v>
      </c>
      <c r="H858">
        <v>289</v>
      </c>
      <c r="I858">
        <v>8</v>
      </c>
      <c r="J858">
        <v>2312</v>
      </c>
    </row>
    <row r="859" spans="1:10" x14ac:dyDescent="0.25">
      <c r="A859" s="3" t="s">
        <v>896</v>
      </c>
      <c r="B859" s="4">
        <v>43367</v>
      </c>
      <c r="C859">
        <v>17</v>
      </c>
      <c r="D859" t="s">
        <v>31</v>
      </c>
      <c r="E859" t="s">
        <v>2061</v>
      </c>
      <c r="F859" t="s">
        <v>24</v>
      </c>
      <c r="G859" t="s">
        <v>27</v>
      </c>
      <c r="H859">
        <v>69</v>
      </c>
      <c r="I859">
        <v>5</v>
      </c>
      <c r="J859">
        <v>345</v>
      </c>
    </row>
    <row r="860" spans="1:10" x14ac:dyDescent="0.25">
      <c r="A860" s="3" t="s">
        <v>897</v>
      </c>
      <c r="B860" s="4">
        <v>43367</v>
      </c>
      <c r="C860">
        <v>19</v>
      </c>
      <c r="D860" t="s">
        <v>50</v>
      </c>
      <c r="E860" t="s">
        <v>2062</v>
      </c>
      <c r="F860" t="s">
        <v>24</v>
      </c>
      <c r="G860" t="s">
        <v>17</v>
      </c>
      <c r="H860">
        <v>289</v>
      </c>
      <c r="I860">
        <v>4</v>
      </c>
      <c r="J860">
        <v>1156</v>
      </c>
    </row>
    <row r="861" spans="1:10" x14ac:dyDescent="0.25">
      <c r="A861" s="3" t="s">
        <v>898</v>
      </c>
      <c r="B861" s="4">
        <v>43367</v>
      </c>
      <c r="C861">
        <v>6</v>
      </c>
      <c r="D861" t="s">
        <v>42</v>
      </c>
      <c r="E861" t="s">
        <v>2063</v>
      </c>
      <c r="F861" t="s">
        <v>20</v>
      </c>
      <c r="G861" t="s">
        <v>13</v>
      </c>
      <c r="H861">
        <v>199</v>
      </c>
      <c r="I861">
        <v>8</v>
      </c>
      <c r="J861">
        <v>1592</v>
      </c>
    </row>
    <row r="862" spans="1:10" x14ac:dyDescent="0.25">
      <c r="A862" s="3" t="s">
        <v>899</v>
      </c>
      <c r="B862" s="4">
        <v>43367</v>
      </c>
      <c r="C862">
        <v>14</v>
      </c>
      <c r="D862" t="s">
        <v>33</v>
      </c>
      <c r="E862" t="s">
        <v>2058</v>
      </c>
      <c r="F862" t="s">
        <v>12</v>
      </c>
      <c r="G862" t="s">
        <v>36</v>
      </c>
      <c r="H862">
        <v>399</v>
      </c>
      <c r="I862">
        <v>2</v>
      </c>
      <c r="J862">
        <v>798</v>
      </c>
    </row>
    <row r="863" spans="1:10" x14ac:dyDescent="0.25">
      <c r="A863" s="3" t="s">
        <v>900</v>
      </c>
      <c r="B863" s="4">
        <v>43368</v>
      </c>
      <c r="C863">
        <v>17</v>
      </c>
      <c r="D863" t="s">
        <v>31</v>
      </c>
      <c r="E863" t="s">
        <v>2061</v>
      </c>
      <c r="F863" t="s">
        <v>24</v>
      </c>
      <c r="G863" t="s">
        <v>27</v>
      </c>
      <c r="H863">
        <v>69</v>
      </c>
      <c r="I863">
        <v>8</v>
      </c>
      <c r="J863">
        <v>552</v>
      </c>
    </row>
    <row r="864" spans="1:10" x14ac:dyDescent="0.25">
      <c r="A864" s="3" t="s">
        <v>901</v>
      </c>
      <c r="B864" s="4">
        <v>43368</v>
      </c>
      <c r="C864">
        <v>16</v>
      </c>
      <c r="D864" t="s">
        <v>26</v>
      </c>
      <c r="E864" t="s">
        <v>2061</v>
      </c>
      <c r="F864" t="s">
        <v>24</v>
      </c>
      <c r="G864" t="s">
        <v>13</v>
      </c>
      <c r="H864">
        <v>199</v>
      </c>
      <c r="I864">
        <v>0</v>
      </c>
      <c r="J864">
        <v>0</v>
      </c>
    </row>
    <row r="865" spans="1:10" x14ac:dyDescent="0.25">
      <c r="A865" s="3" t="s">
        <v>902</v>
      </c>
      <c r="B865" s="4">
        <v>43368</v>
      </c>
      <c r="C865">
        <v>3</v>
      </c>
      <c r="D865" t="s">
        <v>38</v>
      </c>
      <c r="E865" t="s">
        <v>2057</v>
      </c>
      <c r="F865" t="s">
        <v>16</v>
      </c>
      <c r="G865" t="s">
        <v>17</v>
      </c>
      <c r="H865">
        <v>289</v>
      </c>
      <c r="I865">
        <v>4</v>
      </c>
      <c r="J865">
        <v>1156</v>
      </c>
    </row>
    <row r="866" spans="1:10" x14ac:dyDescent="0.25">
      <c r="A866" s="3" t="s">
        <v>903</v>
      </c>
      <c r="B866" s="4">
        <v>43369</v>
      </c>
      <c r="C866">
        <v>16</v>
      </c>
      <c r="D866" t="s">
        <v>26</v>
      </c>
      <c r="E866" t="s">
        <v>2061</v>
      </c>
      <c r="F866" t="s">
        <v>24</v>
      </c>
      <c r="G866" t="s">
        <v>27</v>
      </c>
      <c r="H866">
        <v>69</v>
      </c>
      <c r="I866">
        <v>6</v>
      </c>
      <c r="J866">
        <v>414</v>
      </c>
    </row>
    <row r="867" spans="1:10" x14ac:dyDescent="0.25">
      <c r="A867" s="3" t="s">
        <v>904</v>
      </c>
      <c r="B867" s="4">
        <v>43369</v>
      </c>
      <c r="C867">
        <v>19</v>
      </c>
      <c r="D867" t="s">
        <v>50</v>
      </c>
      <c r="E867" t="s">
        <v>2062</v>
      </c>
      <c r="F867" t="s">
        <v>24</v>
      </c>
      <c r="G867" t="s">
        <v>27</v>
      </c>
      <c r="H867">
        <v>69</v>
      </c>
      <c r="I867">
        <v>2</v>
      </c>
      <c r="J867">
        <v>138</v>
      </c>
    </row>
    <row r="868" spans="1:10" x14ac:dyDescent="0.25">
      <c r="A868" s="3" t="s">
        <v>905</v>
      </c>
      <c r="B868" s="4">
        <v>43370</v>
      </c>
      <c r="C868">
        <v>7</v>
      </c>
      <c r="D868" t="s">
        <v>80</v>
      </c>
      <c r="E868" t="s">
        <v>2063</v>
      </c>
      <c r="F868" t="s">
        <v>20</v>
      </c>
      <c r="G868" t="s">
        <v>13</v>
      </c>
      <c r="H868">
        <v>199</v>
      </c>
      <c r="I868">
        <v>6</v>
      </c>
      <c r="J868">
        <v>1194</v>
      </c>
    </row>
    <row r="869" spans="1:10" x14ac:dyDescent="0.25">
      <c r="A869" s="3" t="s">
        <v>906</v>
      </c>
      <c r="B869" s="4">
        <v>43370</v>
      </c>
      <c r="C869">
        <v>9</v>
      </c>
      <c r="D869" t="s">
        <v>19</v>
      </c>
      <c r="E869" t="s">
        <v>2063</v>
      </c>
      <c r="F869" t="s">
        <v>20</v>
      </c>
      <c r="G869" t="s">
        <v>27</v>
      </c>
      <c r="H869">
        <v>69</v>
      </c>
      <c r="I869">
        <v>7</v>
      </c>
      <c r="J869">
        <v>483</v>
      </c>
    </row>
    <row r="870" spans="1:10" x14ac:dyDescent="0.25">
      <c r="A870" s="3" t="s">
        <v>907</v>
      </c>
      <c r="B870" s="4">
        <v>43371</v>
      </c>
      <c r="C870">
        <v>14</v>
      </c>
      <c r="D870" t="s">
        <v>33</v>
      </c>
      <c r="E870" t="s">
        <v>2059</v>
      </c>
      <c r="F870" t="s">
        <v>12</v>
      </c>
      <c r="G870" t="s">
        <v>36</v>
      </c>
      <c r="H870">
        <v>399</v>
      </c>
      <c r="I870">
        <v>3</v>
      </c>
      <c r="J870">
        <v>1197</v>
      </c>
    </row>
    <row r="871" spans="1:10" x14ac:dyDescent="0.25">
      <c r="A871" s="3" t="s">
        <v>908</v>
      </c>
      <c r="B871" s="4">
        <v>43371</v>
      </c>
      <c r="C871">
        <v>3</v>
      </c>
      <c r="D871" t="s">
        <v>38</v>
      </c>
      <c r="E871" t="s">
        <v>2057</v>
      </c>
      <c r="F871" t="s">
        <v>16</v>
      </c>
      <c r="G871" t="s">
        <v>21</v>
      </c>
      <c r="H871">
        <v>159</v>
      </c>
      <c r="I871">
        <v>5</v>
      </c>
      <c r="J871">
        <v>795</v>
      </c>
    </row>
    <row r="872" spans="1:10" x14ac:dyDescent="0.25">
      <c r="A872" s="3" t="s">
        <v>909</v>
      </c>
      <c r="B872" s="4">
        <v>43371</v>
      </c>
      <c r="C872">
        <v>9</v>
      </c>
      <c r="D872" t="s">
        <v>19</v>
      </c>
      <c r="E872" t="s">
        <v>2063</v>
      </c>
      <c r="F872" t="s">
        <v>20</v>
      </c>
      <c r="G872" t="s">
        <v>27</v>
      </c>
      <c r="H872">
        <v>69</v>
      </c>
      <c r="I872">
        <v>6</v>
      </c>
      <c r="J872">
        <v>414</v>
      </c>
    </row>
    <row r="873" spans="1:10" x14ac:dyDescent="0.25">
      <c r="A873" s="3" t="s">
        <v>910</v>
      </c>
      <c r="B873" s="4">
        <v>43371</v>
      </c>
      <c r="C873">
        <v>1</v>
      </c>
      <c r="D873" t="s">
        <v>15</v>
      </c>
      <c r="E873" t="s">
        <v>2059</v>
      </c>
      <c r="F873" t="s">
        <v>16</v>
      </c>
      <c r="G873" t="s">
        <v>21</v>
      </c>
      <c r="H873">
        <v>159</v>
      </c>
      <c r="I873">
        <v>5</v>
      </c>
      <c r="J873">
        <v>795</v>
      </c>
    </row>
    <row r="874" spans="1:10" x14ac:dyDescent="0.25">
      <c r="A874" s="3" t="s">
        <v>911</v>
      </c>
      <c r="B874" s="4">
        <v>43372</v>
      </c>
      <c r="C874">
        <v>20</v>
      </c>
      <c r="D874" t="s">
        <v>35</v>
      </c>
      <c r="E874" t="s">
        <v>2061</v>
      </c>
      <c r="F874" t="s">
        <v>24</v>
      </c>
      <c r="G874" t="s">
        <v>13</v>
      </c>
      <c r="H874">
        <v>199</v>
      </c>
      <c r="I874">
        <v>3</v>
      </c>
      <c r="J874">
        <v>597</v>
      </c>
    </row>
    <row r="875" spans="1:10" x14ac:dyDescent="0.25">
      <c r="A875" s="3" t="s">
        <v>912</v>
      </c>
      <c r="B875" s="4">
        <v>43372</v>
      </c>
      <c r="C875">
        <v>3</v>
      </c>
      <c r="D875" t="s">
        <v>38</v>
      </c>
      <c r="E875" t="s">
        <v>2057</v>
      </c>
      <c r="F875" t="s">
        <v>16</v>
      </c>
      <c r="G875" t="s">
        <v>17</v>
      </c>
      <c r="H875">
        <v>289</v>
      </c>
      <c r="I875">
        <v>8</v>
      </c>
      <c r="J875">
        <v>2312</v>
      </c>
    </row>
    <row r="876" spans="1:10" x14ac:dyDescent="0.25">
      <c r="A876" s="3" t="s">
        <v>913</v>
      </c>
      <c r="B876" s="4">
        <v>43372</v>
      </c>
      <c r="C876">
        <v>4</v>
      </c>
      <c r="D876" t="s">
        <v>45</v>
      </c>
      <c r="E876" t="s">
        <v>2057</v>
      </c>
      <c r="F876" t="s">
        <v>16</v>
      </c>
      <c r="G876" t="s">
        <v>27</v>
      </c>
      <c r="H876">
        <v>69</v>
      </c>
      <c r="I876">
        <v>6</v>
      </c>
      <c r="J876">
        <v>414</v>
      </c>
    </row>
    <row r="877" spans="1:10" x14ac:dyDescent="0.25">
      <c r="A877" s="3" t="s">
        <v>914</v>
      </c>
      <c r="B877" s="4">
        <v>43372</v>
      </c>
      <c r="C877">
        <v>7</v>
      </c>
      <c r="D877" t="s">
        <v>80</v>
      </c>
      <c r="E877" t="s">
        <v>2063</v>
      </c>
      <c r="F877" t="s">
        <v>20</v>
      </c>
      <c r="G877" t="s">
        <v>17</v>
      </c>
      <c r="H877">
        <v>289</v>
      </c>
      <c r="I877">
        <v>0</v>
      </c>
      <c r="J877">
        <v>0</v>
      </c>
    </row>
    <row r="878" spans="1:10" x14ac:dyDescent="0.25">
      <c r="A878" s="3" t="s">
        <v>915</v>
      </c>
      <c r="B878" s="4">
        <v>43373</v>
      </c>
      <c r="C878">
        <v>11</v>
      </c>
      <c r="D878" t="s">
        <v>11</v>
      </c>
      <c r="E878" t="s">
        <v>2058</v>
      </c>
      <c r="F878" t="s">
        <v>12</v>
      </c>
      <c r="G878" t="s">
        <v>17</v>
      </c>
      <c r="H878">
        <v>289</v>
      </c>
      <c r="I878">
        <v>1</v>
      </c>
      <c r="J878">
        <v>289</v>
      </c>
    </row>
    <row r="879" spans="1:10" x14ac:dyDescent="0.25">
      <c r="A879" s="3" t="s">
        <v>916</v>
      </c>
      <c r="B879" s="4">
        <v>43373</v>
      </c>
      <c r="C879">
        <v>15</v>
      </c>
      <c r="D879" t="s">
        <v>110</v>
      </c>
      <c r="E879" t="s">
        <v>2059</v>
      </c>
      <c r="F879" t="s">
        <v>12</v>
      </c>
      <c r="G879" t="s">
        <v>21</v>
      </c>
      <c r="H879">
        <v>159</v>
      </c>
      <c r="I879">
        <v>0</v>
      </c>
      <c r="J879">
        <v>0</v>
      </c>
    </row>
    <row r="880" spans="1:10" x14ac:dyDescent="0.25">
      <c r="A880" s="3" t="s">
        <v>917</v>
      </c>
      <c r="B880" s="4">
        <v>43373</v>
      </c>
      <c r="C880">
        <v>20</v>
      </c>
      <c r="D880" t="s">
        <v>35</v>
      </c>
      <c r="E880" t="s">
        <v>2062</v>
      </c>
      <c r="F880" t="s">
        <v>24</v>
      </c>
      <c r="G880" t="s">
        <v>13</v>
      </c>
      <c r="H880">
        <v>199</v>
      </c>
      <c r="I880">
        <v>1</v>
      </c>
      <c r="J880">
        <v>199</v>
      </c>
    </row>
    <row r="881" spans="1:10" x14ac:dyDescent="0.25">
      <c r="A881" s="3" t="s">
        <v>918</v>
      </c>
      <c r="B881" s="4">
        <v>43373</v>
      </c>
      <c r="C881">
        <v>6</v>
      </c>
      <c r="D881" t="s">
        <v>42</v>
      </c>
      <c r="E881" t="s">
        <v>2060</v>
      </c>
      <c r="F881" t="s">
        <v>20</v>
      </c>
      <c r="G881" t="s">
        <v>13</v>
      </c>
      <c r="H881">
        <v>199</v>
      </c>
      <c r="I881">
        <v>7</v>
      </c>
      <c r="J881">
        <v>1393</v>
      </c>
    </row>
    <row r="882" spans="1:10" x14ac:dyDescent="0.25">
      <c r="A882" s="3" t="s">
        <v>919</v>
      </c>
      <c r="B882" s="4">
        <v>43374</v>
      </c>
      <c r="C882">
        <v>9</v>
      </c>
      <c r="D882" t="s">
        <v>19</v>
      </c>
      <c r="E882" t="s">
        <v>2060</v>
      </c>
      <c r="F882" t="s">
        <v>20</v>
      </c>
      <c r="G882" t="s">
        <v>36</v>
      </c>
      <c r="H882">
        <v>399</v>
      </c>
      <c r="I882">
        <v>7</v>
      </c>
      <c r="J882">
        <v>2793</v>
      </c>
    </row>
    <row r="883" spans="1:10" x14ac:dyDescent="0.25">
      <c r="A883" s="3" t="s">
        <v>920</v>
      </c>
      <c r="B883" s="4">
        <v>43374</v>
      </c>
      <c r="C883">
        <v>7</v>
      </c>
      <c r="D883" t="s">
        <v>80</v>
      </c>
      <c r="E883" t="s">
        <v>2063</v>
      </c>
      <c r="F883" t="s">
        <v>20</v>
      </c>
      <c r="G883" t="s">
        <v>21</v>
      </c>
      <c r="H883">
        <v>159</v>
      </c>
      <c r="I883">
        <v>2</v>
      </c>
      <c r="J883">
        <v>318</v>
      </c>
    </row>
    <row r="884" spans="1:10" x14ac:dyDescent="0.25">
      <c r="A884" s="3" t="s">
        <v>921</v>
      </c>
      <c r="B884" s="4">
        <v>43375</v>
      </c>
      <c r="C884">
        <v>3</v>
      </c>
      <c r="D884" t="s">
        <v>38</v>
      </c>
      <c r="E884" t="s">
        <v>2057</v>
      </c>
      <c r="F884" t="s">
        <v>16</v>
      </c>
      <c r="G884" t="s">
        <v>13</v>
      </c>
      <c r="H884">
        <v>199</v>
      </c>
      <c r="I884">
        <v>5</v>
      </c>
      <c r="J884">
        <v>995</v>
      </c>
    </row>
    <row r="885" spans="1:10" x14ac:dyDescent="0.25">
      <c r="A885" s="3" t="s">
        <v>922</v>
      </c>
      <c r="B885" s="4">
        <v>43375</v>
      </c>
      <c r="C885">
        <v>14</v>
      </c>
      <c r="D885" t="s">
        <v>33</v>
      </c>
      <c r="E885" t="s">
        <v>2059</v>
      </c>
      <c r="F885" t="s">
        <v>12</v>
      </c>
      <c r="G885" t="s">
        <v>17</v>
      </c>
      <c r="H885">
        <v>289</v>
      </c>
      <c r="I885">
        <v>9</v>
      </c>
      <c r="J885">
        <v>2601</v>
      </c>
    </row>
    <row r="886" spans="1:10" x14ac:dyDescent="0.25">
      <c r="A886" s="3" t="s">
        <v>923</v>
      </c>
      <c r="B886" s="4">
        <v>43375</v>
      </c>
      <c r="C886">
        <v>15</v>
      </c>
      <c r="D886" t="s">
        <v>110</v>
      </c>
      <c r="E886" t="s">
        <v>2059</v>
      </c>
      <c r="F886" t="s">
        <v>12</v>
      </c>
      <c r="G886" t="s">
        <v>21</v>
      </c>
      <c r="H886">
        <v>159</v>
      </c>
      <c r="I886">
        <v>8</v>
      </c>
      <c r="J886">
        <v>1272</v>
      </c>
    </row>
    <row r="887" spans="1:10" x14ac:dyDescent="0.25">
      <c r="A887" s="3" t="s">
        <v>924</v>
      </c>
      <c r="B887" s="4">
        <v>43376</v>
      </c>
      <c r="C887">
        <v>20</v>
      </c>
      <c r="D887" t="s">
        <v>35</v>
      </c>
      <c r="E887" t="s">
        <v>2061</v>
      </c>
      <c r="F887" t="s">
        <v>24</v>
      </c>
      <c r="G887" t="s">
        <v>21</v>
      </c>
      <c r="H887">
        <v>159</v>
      </c>
      <c r="I887">
        <v>1</v>
      </c>
      <c r="J887">
        <v>159</v>
      </c>
    </row>
    <row r="888" spans="1:10" x14ac:dyDescent="0.25">
      <c r="A888" s="3" t="s">
        <v>925</v>
      </c>
      <c r="B888" s="4">
        <v>43377</v>
      </c>
      <c r="C888">
        <v>20</v>
      </c>
      <c r="D888" t="s">
        <v>35</v>
      </c>
      <c r="E888" t="s">
        <v>2062</v>
      </c>
      <c r="F888" t="s">
        <v>24</v>
      </c>
      <c r="G888" t="s">
        <v>17</v>
      </c>
      <c r="H888">
        <v>289</v>
      </c>
      <c r="I888">
        <v>1</v>
      </c>
      <c r="J888">
        <v>289</v>
      </c>
    </row>
    <row r="889" spans="1:10" x14ac:dyDescent="0.25">
      <c r="A889" s="3" t="s">
        <v>926</v>
      </c>
      <c r="B889" s="4">
        <v>43377</v>
      </c>
      <c r="C889">
        <v>15</v>
      </c>
      <c r="D889" t="s">
        <v>110</v>
      </c>
      <c r="E889" t="s">
        <v>2058</v>
      </c>
      <c r="F889" t="s">
        <v>12</v>
      </c>
      <c r="G889" t="s">
        <v>13</v>
      </c>
      <c r="H889">
        <v>199</v>
      </c>
      <c r="I889">
        <v>3</v>
      </c>
      <c r="J889">
        <v>597</v>
      </c>
    </row>
    <row r="890" spans="1:10" x14ac:dyDescent="0.25">
      <c r="A890" s="3" t="s">
        <v>927</v>
      </c>
      <c r="B890" s="4">
        <v>43378</v>
      </c>
      <c r="C890">
        <v>20</v>
      </c>
      <c r="D890" t="s">
        <v>35</v>
      </c>
      <c r="E890" t="s">
        <v>2061</v>
      </c>
      <c r="F890" t="s">
        <v>24</v>
      </c>
      <c r="G890" t="s">
        <v>13</v>
      </c>
      <c r="H890">
        <v>199</v>
      </c>
      <c r="I890">
        <v>3</v>
      </c>
      <c r="J890">
        <v>597</v>
      </c>
    </row>
    <row r="891" spans="1:10" x14ac:dyDescent="0.25">
      <c r="A891" s="3" t="s">
        <v>928</v>
      </c>
      <c r="B891" s="4">
        <v>43378</v>
      </c>
      <c r="C891">
        <v>9</v>
      </c>
      <c r="D891" t="s">
        <v>19</v>
      </c>
      <c r="E891" t="s">
        <v>2063</v>
      </c>
      <c r="F891" t="s">
        <v>20</v>
      </c>
      <c r="G891" t="s">
        <v>17</v>
      </c>
      <c r="H891">
        <v>289</v>
      </c>
      <c r="I891">
        <v>9</v>
      </c>
      <c r="J891">
        <v>2601</v>
      </c>
    </row>
    <row r="892" spans="1:10" x14ac:dyDescent="0.25">
      <c r="A892" s="3" t="s">
        <v>929</v>
      </c>
      <c r="B892" s="4">
        <v>43378</v>
      </c>
      <c r="C892">
        <v>4</v>
      </c>
      <c r="D892" t="s">
        <v>45</v>
      </c>
      <c r="E892" t="s">
        <v>2059</v>
      </c>
      <c r="F892" t="s">
        <v>16</v>
      </c>
      <c r="G892" t="s">
        <v>13</v>
      </c>
      <c r="H892">
        <v>199</v>
      </c>
      <c r="I892">
        <v>9</v>
      </c>
      <c r="J892">
        <v>1791</v>
      </c>
    </row>
    <row r="893" spans="1:10" x14ac:dyDescent="0.25">
      <c r="A893" s="3" t="s">
        <v>930</v>
      </c>
      <c r="B893" s="4">
        <v>43378</v>
      </c>
      <c r="C893">
        <v>16</v>
      </c>
      <c r="D893" t="s">
        <v>26</v>
      </c>
      <c r="E893" t="s">
        <v>2062</v>
      </c>
      <c r="F893" t="s">
        <v>24</v>
      </c>
      <c r="G893" t="s">
        <v>21</v>
      </c>
      <c r="H893">
        <v>159</v>
      </c>
      <c r="I893">
        <v>7</v>
      </c>
      <c r="J893">
        <v>1113</v>
      </c>
    </row>
    <row r="894" spans="1:10" x14ac:dyDescent="0.25">
      <c r="A894" s="3" t="s">
        <v>931</v>
      </c>
      <c r="B894" s="4">
        <v>43378</v>
      </c>
      <c r="C894">
        <v>5</v>
      </c>
      <c r="D894" t="s">
        <v>54</v>
      </c>
      <c r="E894" t="s">
        <v>2057</v>
      </c>
      <c r="F894" t="s">
        <v>16</v>
      </c>
      <c r="G894" t="s">
        <v>27</v>
      </c>
      <c r="H894">
        <v>69</v>
      </c>
      <c r="I894">
        <v>3</v>
      </c>
      <c r="J894">
        <v>207</v>
      </c>
    </row>
    <row r="895" spans="1:10" x14ac:dyDescent="0.25">
      <c r="A895" s="3" t="s">
        <v>932</v>
      </c>
      <c r="B895" s="4">
        <v>43379</v>
      </c>
      <c r="C895">
        <v>11</v>
      </c>
      <c r="D895" t="s">
        <v>11</v>
      </c>
      <c r="E895" t="s">
        <v>2059</v>
      </c>
      <c r="F895" t="s">
        <v>12</v>
      </c>
      <c r="G895" t="s">
        <v>21</v>
      </c>
      <c r="H895">
        <v>159</v>
      </c>
      <c r="I895">
        <v>6</v>
      </c>
      <c r="J895">
        <v>954</v>
      </c>
    </row>
    <row r="896" spans="1:10" x14ac:dyDescent="0.25">
      <c r="A896" s="3" t="s">
        <v>933</v>
      </c>
      <c r="B896" s="4">
        <v>43379</v>
      </c>
      <c r="C896">
        <v>9</v>
      </c>
      <c r="D896" t="s">
        <v>19</v>
      </c>
      <c r="E896" t="s">
        <v>2060</v>
      </c>
      <c r="F896" t="s">
        <v>20</v>
      </c>
      <c r="G896" t="s">
        <v>13</v>
      </c>
      <c r="H896">
        <v>199</v>
      </c>
      <c r="I896">
        <v>2</v>
      </c>
      <c r="J896">
        <v>398</v>
      </c>
    </row>
    <row r="897" spans="1:10" x14ac:dyDescent="0.25">
      <c r="A897" s="3" t="s">
        <v>934</v>
      </c>
      <c r="B897" s="4">
        <v>43379</v>
      </c>
      <c r="C897">
        <v>6</v>
      </c>
      <c r="D897" t="s">
        <v>42</v>
      </c>
      <c r="E897" t="s">
        <v>2063</v>
      </c>
      <c r="F897" t="s">
        <v>20</v>
      </c>
      <c r="G897" t="s">
        <v>13</v>
      </c>
      <c r="H897">
        <v>199</v>
      </c>
      <c r="I897">
        <v>8</v>
      </c>
      <c r="J897">
        <v>1592</v>
      </c>
    </row>
    <row r="898" spans="1:10" x14ac:dyDescent="0.25">
      <c r="A898" s="3" t="s">
        <v>935</v>
      </c>
      <c r="B898" s="4">
        <v>43379</v>
      </c>
      <c r="C898">
        <v>4</v>
      </c>
      <c r="D898" t="s">
        <v>45</v>
      </c>
      <c r="E898" t="s">
        <v>2059</v>
      </c>
      <c r="F898" t="s">
        <v>16</v>
      </c>
      <c r="G898" t="s">
        <v>36</v>
      </c>
      <c r="H898">
        <v>399</v>
      </c>
      <c r="I898">
        <v>0</v>
      </c>
      <c r="J898">
        <v>0</v>
      </c>
    </row>
    <row r="899" spans="1:10" x14ac:dyDescent="0.25">
      <c r="A899" s="3" t="s">
        <v>936</v>
      </c>
      <c r="B899" s="4">
        <v>43379</v>
      </c>
      <c r="C899">
        <v>17</v>
      </c>
      <c r="D899" t="s">
        <v>31</v>
      </c>
      <c r="E899" t="s">
        <v>2062</v>
      </c>
      <c r="F899" t="s">
        <v>24</v>
      </c>
      <c r="G899" t="s">
        <v>13</v>
      </c>
      <c r="H899">
        <v>199</v>
      </c>
      <c r="I899">
        <v>2</v>
      </c>
      <c r="J899">
        <v>398</v>
      </c>
    </row>
    <row r="900" spans="1:10" x14ac:dyDescent="0.25">
      <c r="A900" s="3" t="s">
        <v>937</v>
      </c>
      <c r="B900" s="4">
        <v>43380</v>
      </c>
      <c r="C900">
        <v>1</v>
      </c>
      <c r="D900" t="s">
        <v>15</v>
      </c>
      <c r="E900" t="s">
        <v>2057</v>
      </c>
      <c r="F900" t="s">
        <v>16</v>
      </c>
      <c r="G900" t="s">
        <v>13</v>
      </c>
      <c r="H900">
        <v>199</v>
      </c>
      <c r="I900">
        <v>4</v>
      </c>
      <c r="J900">
        <v>796</v>
      </c>
    </row>
    <row r="901" spans="1:10" x14ac:dyDescent="0.25">
      <c r="A901" s="3" t="s">
        <v>938</v>
      </c>
      <c r="B901" s="4">
        <v>43380</v>
      </c>
      <c r="C901">
        <v>4</v>
      </c>
      <c r="D901" t="s">
        <v>45</v>
      </c>
      <c r="E901" t="s">
        <v>2059</v>
      </c>
      <c r="F901" t="s">
        <v>16</v>
      </c>
      <c r="G901" t="s">
        <v>21</v>
      </c>
      <c r="H901">
        <v>159</v>
      </c>
      <c r="I901">
        <v>5</v>
      </c>
      <c r="J901">
        <v>795</v>
      </c>
    </row>
    <row r="902" spans="1:10" x14ac:dyDescent="0.25">
      <c r="A902" s="3" t="s">
        <v>939</v>
      </c>
      <c r="B902" s="4">
        <v>43381</v>
      </c>
      <c r="C902">
        <v>15</v>
      </c>
      <c r="D902" t="s">
        <v>110</v>
      </c>
      <c r="E902" t="s">
        <v>2058</v>
      </c>
      <c r="F902" t="s">
        <v>12</v>
      </c>
      <c r="G902" t="s">
        <v>36</v>
      </c>
      <c r="H902">
        <v>399</v>
      </c>
      <c r="I902">
        <v>7</v>
      </c>
      <c r="J902">
        <v>2793</v>
      </c>
    </row>
    <row r="903" spans="1:10" x14ac:dyDescent="0.25">
      <c r="A903" s="3" t="s">
        <v>940</v>
      </c>
      <c r="B903" s="4">
        <v>43382</v>
      </c>
      <c r="C903">
        <v>13</v>
      </c>
      <c r="D903" t="s">
        <v>29</v>
      </c>
      <c r="E903" t="s">
        <v>2058</v>
      </c>
      <c r="F903" t="s">
        <v>12</v>
      </c>
      <c r="G903" t="s">
        <v>36</v>
      </c>
      <c r="H903">
        <v>399</v>
      </c>
      <c r="I903">
        <v>4</v>
      </c>
      <c r="J903">
        <v>1596</v>
      </c>
    </row>
    <row r="904" spans="1:10" x14ac:dyDescent="0.25">
      <c r="A904" s="3" t="s">
        <v>941</v>
      </c>
      <c r="B904" s="4">
        <v>43383</v>
      </c>
      <c r="C904">
        <v>6</v>
      </c>
      <c r="D904" t="s">
        <v>42</v>
      </c>
      <c r="E904" t="s">
        <v>2060</v>
      </c>
      <c r="F904" t="s">
        <v>20</v>
      </c>
      <c r="G904" t="s">
        <v>17</v>
      </c>
      <c r="H904">
        <v>289</v>
      </c>
      <c r="I904">
        <v>3</v>
      </c>
      <c r="J904">
        <v>867</v>
      </c>
    </row>
    <row r="905" spans="1:10" x14ac:dyDescent="0.25">
      <c r="A905" s="3" t="s">
        <v>942</v>
      </c>
      <c r="B905" s="4">
        <v>43383</v>
      </c>
      <c r="C905">
        <v>5</v>
      </c>
      <c r="D905" t="s">
        <v>54</v>
      </c>
      <c r="E905" t="s">
        <v>2059</v>
      </c>
      <c r="F905" t="s">
        <v>16</v>
      </c>
      <c r="G905" t="s">
        <v>17</v>
      </c>
      <c r="H905">
        <v>289</v>
      </c>
      <c r="I905">
        <v>1</v>
      </c>
      <c r="J905">
        <v>289</v>
      </c>
    </row>
    <row r="906" spans="1:10" x14ac:dyDescent="0.25">
      <c r="A906" s="3" t="s">
        <v>943</v>
      </c>
      <c r="B906" s="4">
        <v>43384</v>
      </c>
      <c r="C906">
        <v>13</v>
      </c>
      <c r="D906" t="s">
        <v>29</v>
      </c>
      <c r="E906" t="s">
        <v>2058</v>
      </c>
      <c r="F906" t="s">
        <v>12</v>
      </c>
      <c r="G906" t="s">
        <v>17</v>
      </c>
      <c r="H906">
        <v>289</v>
      </c>
      <c r="I906">
        <v>7</v>
      </c>
      <c r="J906">
        <v>2023</v>
      </c>
    </row>
    <row r="907" spans="1:10" x14ac:dyDescent="0.25">
      <c r="A907" s="3" t="s">
        <v>944</v>
      </c>
      <c r="B907" s="4">
        <v>43384</v>
      </c>
      <c r="C907">
        <v>19</v>
      </c>
      <c r="D907" t="s">
        <v>50</v>
      </c>
      <c r="E907" t="s">
        <v>2061</v>
      </c>
      <c r="F907" t="s">
        <v>24</v>
      </c>
      <c r="G907" t="s">
        <v>13</v>
      </c>
      <c r="H907">
        <v>199</v>
      </c>
      <c r="I907">
        <v>5</v>
      </c>
      <c r="J907">
        <v>995</v>
      </c>
    </row>
    <row r="908" spans="1:10" x14ac:dyDescent="0.25">
      <c r="A908" s="3" t="s">
        <v>945</v>
      </c>
      <c r="B908" s="4">
        <v>43385</v>
      </c>
      <c r="C908">
        <v>10</v>
      </c>
      <c r="D908" t="s">
        <v>52</v>
      </c>
      <c r="E908" t="s">
        <v>2060</v>
      </c>
      <c r="F908" t="s">
        <v>20</v>
      </c>
      <c r="G908" t="s">
        <v>13</v>
      </c>
      <c r="H908">
        <v>199</v>
      </c>
      <c r="I908">
        <v>1</v>
      </c>
      <c r="J908">
        <v>199</v>
      </c>
    </row>
    <row r="909" spans="1:10" x14ac:dyDescent="0.25">
      <c r="A909" s="3" t="s">
        <v>946</v>
      </c>
      <c r="B909" s="4">
        <v>43385</v>
      </c>
      <c r="C909">
        <v>20</v>
      </c>
      <c r="D909" t="s">
        <v>35</v>
      </c>
      <c r="E909" t="s">
        <v>2061</v>
      </c>
      <c r="F909" t="s">
        <v>24</v>
      </c>
      <c r="G909" t="s">
        <v>17</v>
      </c>
      <c r="H909">
        <v>289</v>
      </c>
      <c r="I909">
        <v>3</v>
      </c>
      <c r="J909">
        <v>867</v>
      </c>
    </row>
    <row r="910" spans="1:10" x14ac:dyDescent="0.25">
      <c r="A910" s="3" t="s">
        <v>947</v>
      </c>
      <c r="B910" s="4">
        <v>43386</v>
      </c>
      <c r="C910">
        <v>7</v>
      </c>
      <c r="D910" t="s">
        <v>80</v>
      </c>
      <c r="E910" t="s">
        <v>2063</v>
      </c>
      <c r="F910" t="s">
        <v>20</v>
      </c>
      <c r="G910" t="s">
        <v>21</v>
      </c>
      <c r="H910">
        <v>159</v>
      </c>
      <c r="I910">
        <v>8</v>
      </c>
      <c r="J910">
        <v>1272</v>
      </c>
    </row>
    <row r="911" spans="1:10" x14ac:dyDescent="0.25">
      <c r="A911" s="3" t="s">
        <v>948</v>
      </c>
      <c r="B911" s="4">
        <v>43386</v>
      </c>
      <c r="C911">
        <v>19</v>
      </c>
      <c r="D911" t="s">
        <v>50</v>
      </c>
      <c r="E911" t="s">
        <v>2061</v>
      </c>
      <c r="F911" t="s">
        <v>24</v>
      </c>
      <c r="G911" t="s">
        <v>13</v>
      </c>
      <c r="H911">
        <v>199</v>
      </c>
      <c r="I911">
        <v>3</v>
      </c>
      <c r="J911">
        <v>597</v>
      </c>
    </row>
    <row r="912" spans="1:10" x14ac:dyDescent="0.25">
      <c r="A912" s="3" t="s">
        <v>949</v>
      </c>
      <c r="B912" s="4">
        <v>43386</v>
      </c>
      <c r="C912">
        <v>18</v>
      </c>
      <c r="D912" t="s">
        <v>23</v>
      </c>
      <c r="E912" t="s">
        <v>2061</v>
      </c>
      <c r="F912" t="s">
        <v>24</v>
      </c>
      <c r="G912" t="s">
        <v>27</v>
      </c>
      <c r="H912">
        <v>69</v>
      </c>
      <c r="I912">
        <v>9</v>
      </c>
      <c r="J912">
        <v>621</v>
      </c>
    </row>
    <row r="913" spans="1:10" x14ac:dyDescent="0.25">
      <c r="A913" s="3" t="s">
        <v>950</v>
      </c>
      <c r="B913" s="4">
        <v>43386</v>
      </c>
      <c r="C913">
        <v>13</v>
      </c>
      <c r="D913" t="s">
        <v>29</v>
      </c>
      <c r="E913" t="s">
        <v>2058</v>
      </c>
      <c r="F913" t="s">
        <v>12</v>
      </c>
      <c r="G913" t="s">
        <v>17</v>
      </c>
      <c r="H913">
        <v>289</v>
      </c>
      <c r="I913">
        <v>8</v>
      </c>
      <c r="J913">
        <v>2312</v>
      </c>
    </row>
    <row r="914" spans="1:10" x14ac:dyDescent="0.25">
      <c r="A914" s="3" t="s">
        <v>951</v>
      </c>
      <c r="B914" s="4">
        <v>43386</v>
      </c>
      <c r="C914">
        <v>9</v>
      </c>
      <c r="D914" t="s">
        <v>19</v>
      </c>
      <c r="E914" t="s">
        <v>2063</v>
      </c>
      <c r="F914" t="s">
        <v>20</v>
      </c>
      <c r="G914" t="s">
        <v>13</v>
      </c>
      <c r="H914">
        <v>199</v>
      </c>
      <c r="I914">
        <v>5</v>
      </c>
      <c r="J914">
        <v>995</v>
      </c>
    </row>
    <row r="915" spans="1:10" x14ac:dyDescent="0.25">
      <c r="A915" s="3" t="s">
        <v>952</v>
      </c>
      <c r="B915" s="4">
        <v>43386</v>
      </c>
      <c r="C915">
        <v>14</v>
      </c>
      <c r="D915" t="s">
        <v>33</v>
      </c>
      <c r="E915" t="s">
        <v>2058</v>
      </c>
      <c r="F915" t="s">
        <v>12</v>
      </c>
      <c r="G915" t="s">
        <v>21</v>
      </c>
      <c r="H915">
        <v>159</v>
      </c>
      <c r="I915">
        <v>7</v>
      </c>
      <c r="J915">
        <v>1113</v>
      </c>
    </row>
    <row r="916" spans="1:10" x14ac:dyDescent="0.25">
      <c r="A916" s="3" t="s">
        <v>953</v>
      </c>
      <c r="B916" s="4">
        <v>43387</v>
      </c>
      <c r="C916">
        <v>3</v>
      </c>
      <c r="D916" t="s">
        <v>38</v>
      </c>
      <c r="E916" t="s">
        <v>2059</v>
      </c>
      <c r="F916" t="s">
        <v>16</v>
      </c>
      <c r="G916" t="s">
        <v>27</v>
      </c>
      <c r="H916">
        <v>69</v>
      </c>
      <c r="I916">
        <v>2</v>
      </c>
      <c r="J916">
        <v>138</v>
      </c>
    </row>
    <row r="917" spans="1:10" x14ac:dyDescent="0.25">
      <c r="A917" s="3" t="s">
        <v>954</v>
      </c>
      <c r="B917" s="4">
        <v>43387</v>
      </c>
      <c r="C917">
        <v>10</v>
      </c>
      <c r="D917" t="s">
        <v>52</v>
      </c>
      <c r="E917" t="s">
        <v>2063</v>
      </c>
      <c r="F917" t="s">
        <v>20</v>
      </c>
      <c r="G917" t="s">
        <v>17</v>
      </c>
      <c r="H917">
        <v>289</v>
      </c>
      <c r="I917">
        <v>5</v>
      </c>
      <c r="J917">
        <v>1445</v>
      </c>
    </row>
    <row r="918" spans="1:10" x14ac:dyDescent="0.25">
      <c r="A918" s="3" t="s">
        <v>955</v>
      </c>
      <c r="B918" s="4">
        <v>43388</v>
      </c>
      <c r="C918">
        <v>18</v>
      </c>
      <c r="D918" t="s">
        <v>23</v>
      </c>
      <c r="E918" t="s">
        <v>2062</v>
      </c>
      <c r="F918" t="s">
        <v>24</v>
      </c>
      <c r="G918" t="s">
        <v>27</v>
      </c>
      <c r="H918">
        <v>69</v>
      </c>
      <c r="I918">
        <v>2</v>
      </c>
      <c r="J918">
        <v>138</v>
      </c>
    </row>
    <row r="919" spans="1:10" x14ac:dyDescent="0.25">
      <c r="A919" s="3" t="s">
        <v>956</v>
      </c>
      <c r="B919" s="4">
        <v>43388</v>
      </c>
      <c r="C919">
        <v>18</v>
      </c>
      <c r="D919" t="s">
        <v>23</v>
      </c>
      <c r="E919" t="s">
        <v>2062</v>
      </c>
      <c r="F919" t="s">
        <v>24</v>
      </c>
      <c r="G919" t="s">
        <v>21</v>
      </c>
      <c r="H919">
        <v>159</v>
      </c>
      <c r="I919">
        <v>5</v>
      </c>
      <c r="J919">
        <v>795</v>
      </c>
    </row>
    <row r="920" spans="1:10" x14ac:dyDescent="0.25">
      <c r="A920" s="3" t="s">
        <v>957</v>
      </c>
      <c r="B920" s="4">
        <v>43388</v>
      </c>
      <c r="C920">
        <v>14</v>
      </c>
      <c r="D920" t="s">
        <v>33</v>
      </c>
      <c r="E920" t="s">
        <v>2059</v>
      </c>
      <c r="F920" t="s">
        <v>12</v>
      </c>
      <c r="G920" t="s">
        <v>36</v>
      </c>
      <c r="H920">
        <v>399</v>
      </c>
      <c r="I920">
        <v>9</v>
      </c>
      <c r="J920">
        <v>3591</v>
      </c>
    </row>
    <row r="921" spans="1:10" x14ac:dyDescent="0.25">
      <c r="A921" s="3" t="s">
        <v>958</v>
      </c>
      <c r="B921" s="4">
        <v>43388</v>
      </c>
      <c r="C921">
        <v>2</v>
      </c>
      <c r="D921" t="s">
        <v>98</v>
      </c>
      <c r="E921" t="s">
        <v>2057</v>
      </c>
      <c r="F921" t="s">
        <v>16</v>
      </c>
      <c r="G921" t="s">
        <v>13</v>
      </c>
      <c r="H921">
        <v>199</v>
      </c>
      <c r="I921">
        <v>3</v>
      </c>
      <c r="J921">
        <v>597</v>
      </c>
    </row>
    <row r="922" spans="1:10" x14ac:dyDescent="0.25">
      <c r="A922" s="3" t="s">
        <v>959</v>
      </c>
      <c r="B922" s="4">
        <v>43389</v>
      </c>
      <c r="C922">
        <v>17</v>
      </c>
      <c r="D922" t="s">
        <v>31</v>
      </c>
      <c r="E922" t="s">
        <v>2061</v>
      </c>
      <c r="F922" t="s">
        <v>24</v>
      </c>
      <c r="G922" t="s">
        <v>36</v>
      </c>
      <c r="H922">
        <v>399</v>
      </c>
      <c r="I922">
        <v>6</v>
      </c>
      <c r="J922">
        <v>2394</v>
      </c>
    </row>
    <row r="923" spans="1:10" x14ac:dyDescent="0.25">
      <c r="A923" s="3" t="s">
        <v>960</v>
      </c>
      <c r="B923" s="4">
        <v>43389</v>
      </c>
      <c r="C923">
        <v>1</v>
      </c>
      <c r="D923" t="s">
        <v>15</v>
      </c>
      <c r="E923" t="s">
        <v>2059</v>
      </c>
      <c r="F923" t="s">
        <v>16</v>
      </c>
      <c r="G923" t="s">
        <v>17</v>
      </c>
      <c r="H923">
        <v>289</v>
      </c>
      <c r="I923">
        <v>7</v>
      </c>
      <c r="J923">
        <v>2023</v>
      </c>
    </row>
    <row r="924" spans="1:10" x14ac:dyDescent="0.25">
      <c r="A924" s="3" t="s">
        <v>961</v>
      </c>
      <c r="B924" s="4">
        <v>43389</v>
      </c>
      <c r="C924">
        <v>15</v>
      </c>
      <c r="D924" t="s">
        <v>110</v>
      </c>
      <c r="E924" t="s">
        <v>2059</v>
      </c>
      <c r="F924" t="s">
        <v>12</v>
      </c>
      <c r="G924" t="s">
        <v>21</v>
      </c>
      <c r="H924">
        <v>159</v>
      </c>
      <c r="I924">
        <v>3</v>
      </c>
      <c r="J924">
        <v>477</v>
      </c>
    </row>
    <row r="925" spans="1:10" x14ac:dyDescent="0.25">
      <c r="A925" s="3" t="s">
        <v>962</v>
      </c>
      <c r="B925" s="4">
        <v>43389</v>
      </c>
      <c r="C925">
        <v>11</v>
      </c>
      <c r="D925" t="s">
        <v>11</v>
      </c>
      <c r="E925" t="s">
        <v>2058</v>
      </c>
      <c r="F925" t="s">
        <v>12</v>
      </c>
      <c r="G925" t="s">
        <v>17</v>
      </c>
      <c r="H925">
        <v>289</v>
      </c>
      <c r="I925">
        <v>9</v>
      </c>
      <c r="J925">
        <v>2601</v>
      </c>
    </row>
    <row r="926" spans="1:10" x14ac:dyDescent="0.25">
      <c r="A926" s="3" t="s">
        <v>963</v>
      </c>
      <c r="B926" s="4">
        <v>43389</v>
      </c>
      <c r="C926">
        <v>12</v>
      </c>
      <c r="D926" t="s">
        <v>59</v>
      </c>
      <c r="E926" t="s">
        <v>2058</v>
      </c>
      <c r="F926" t="s">
        <v>12</v>
      </c>
      <c r="G926" t="s">
        <v>13</v>
      </c>
      <c r="H926">
        <v>199</v>
      </c>
      <c r="I926">
        <v>7</v>
      </c>
      <c r="J926">
        <v>1393</v>
      </c>
    </row>
    <row r="927" spans="1:10" x14ac:dyDescent="0.25">
      <c r="A927" s="3" t="s">
        <v>964</v>
      </c>
      <c r="B927" s="4">
        <v>43390</v>
      </c>
      <c r="C927">
        <v>1</v>
      </c>
      <c r="D927" t="s">
        <v>15</v>
      </c>
      <c r="E927" t="s">
        <v>2057</v>
      </c>
      <c r="F927" t="s">
        <v>16</v>
      </c>
      <c r="G927" t="s">
        <v>13</v>
      </c>
      <c r="H927">
        <v>199</v>
      </c>
      <c r="I927">
        <v>0</v>
      </c>
      <c r="J927">
        <v>0</v>
      </c>
    </row>
    <row r="928" spans="1:10" x14ac:dyDescent="0.25">
      <c r="A928" s="3" t="s">
        <v>965</v>
      </c>
      <c r="B928" s="4">
        <v>43390</v>
      </c>
      <c r="C928">
        <v>8</v>
      </c>
      <c r="D928" t="s">
        <v>40</v>
      </c>
      <c r="E928" t="s">
        <v>2063</v>
      </c>
      <c r="F928" t="s">
        <v>20</v>
      </c>
      <c r="G928" t="s">
        <v>13</v>
      </c>
      <c r="H928">
        <v>199</v>
      </c>
      <c r="I928">
        <v>8</v>
      </c>
      <c r="J928">
        <v>1592</v>
      </c>
    </row>
    <row r="929" spans="1:10" x14ac:dyDescent="0.25">
      <c r="A929" s="3" t="s">
        <v>966</v>
      </c>
      <c r="B929" s="4">
        <v>43390</v>
      </c>
      <c r="C929">
        <v>20</v>
      </c>
      <c r="D929" t="s">
        <v>35</v>
      </c>
      <c r="E929" t="s">
        <v>2062</v>
      </c>
      <c r="F929" t="s">
        <v>24</v>
      </c>
      <c r="G929" t="s">
        <v>21</v>
      </c>
      <c r="H929">
        <v>159</v>
      </c>
      <c r="I929">
        <v>8</v>
      </c>
      <c r="J929">
        <v>1272</v>
      </c>
    </row>
    <row r="930" spans="1:10" x14ac:dyDescent="0.25">
      <c r="A930" s="3" t="s">
        <v>967</v>
      </c>
      <c r="B930" s="4">
        <v>43390</v>
      </c>
      <c r="C930">
        <v>14</v>
      </c>
      <c r="D930" t="s">
        <v>33</v>
      </c>
      <c r="E930" t="s">
        <v>2059</v>
      </c>
      <c r="F930" t="s">
        <v>12</v>
      </c>
      <c r="G930" t="s">
        <v>21</v>
      </c>
      <c r="H930">
        <v>159</v>
      </c>
      <c r="I930">
        <v>5</v>
      </c>
      <c r="J930">
        <v>795</v>
      </c>
    </row>
    <row r="931" spans="1:10" x14ac:dyDescent="0.25">
      <c r="A931" s="3" t="s">
        <v>968</v>
      </c>
      <c r="B931" s="4">
        <v>43390</v>
      </c>
      <c r="C931">
        <v>10</v>
      </c>
      <c r="D931" t="s">
        <v>52</v>
      </c>
      <c r="E931" t="s">
        <v>2063</v>
      </c>
      <c r="F931" t="s">
        <v>20</v>
      </c>
      <c r="G931" t="s">
        <v>13</v>
      </c>
      <c r="H931">
        <v>199</v>
      </c>
      <c r="I931">
        <v>3</v>
      </c>
      <c r="J931">
        <v>597</v>
      </c>
    </row>
    <row r="932" spans="1:10" x14ac:dyDescent="0.25">
      <c r="A932" s="3" t="s">
        <v>969</v>
      </c>
      <c r="B932" s="4">
        <v>43391</v>
      </c>
      <c r="C932">
        <v>17</v>
      </c>
      <c r="D932" t="s">
        <v>31</v>
      </c>
      <c r="E932" t="s">
        <v>2062</v>
      </c>
      <c r="F932" t="s">
        <v>24</v>
      </c>
      <c r="G932" t="s">
        <v>36</v>
      </c>
      <c r="H932">
        <v>399</v>
      </c>
      <c r="I932">
        <v>0</v>
      </c>
      <c r="J932">
        <v>0</v>
      </c>
    </row>
    <row r="933" spans="1:10" x14ac:dyDescent="0.25">
      <c r="A933" s="3" t="s">
        <v>970</v>
      </c>
      <c r="B933" s="4">
        <v>43392</v>
      </c>
      <c r="C933">
        <v>5</v>
      </c>
      <c r="D933" t="s">
        <v>54</v>
      </c>
      <c r="E933" t="s">
        <v>2057</v>
      </c>
      <c r="F933" t="s">
        <v>16</v>
      </c>
      <c r="G933" t="s">
        <v>13</v>
      </c>
      <c r="H933">
        <v>199</v>
      </c>
      <c r="I933">
        <v>6</v>
      </c>
      <c r="J933">
        <v>1194</v>
      </c>
    </row>
    <row r="934" spans="1:10" x14ac:dyDescent="0.25">
      <c r="A934" s="3" t="s">
        <v>971</v>
      </c>
      <c r="B934" s="4">
        <v>43392</v>
      </c>
      <c r="C934">
        <v>10</v>
      </c>
      <c r="D934" t="s">
        <v>52</v>
      </c>
      <c r="E934" t="s">
        <v>2063</v>
      </c>
      <c r="F934" t="s">
        <v>20</v>
      </c>
      <c r="G934" t="s">
        <v>21</v>
      </c>
      <c r="H934">
        <v>159</v>
      </c>
      <c r="I934">
        <v>6</v>
      </c>
      <c r="J934">
        <v>954</v>
      </c>
    </row>
    <row r="935" spans="1:10" x14ac:dyDescent="0.25">
      <c r="A935" s="3" t="s">
        <v>972</v>
      </c>
      <c r="B935" s="4">
        <v>43393</v>
      </c>
      <c r="C935">
        <v>17</v>
      </c>
      <c r="D935" t="s">
        <v>31</v>
      </c>
      <c r="E935" t="s">
        <v>2062</v>
      </c>
      <c r="F935" t="s">
        <v>24</v>
      </c>
      <c r="G935" t="s">
        <v>21</v>
      </c>
      <c r="H935">
        <v>159</v>
      </c>
      <c r="I935">
        <v>1</v>
      </c>
      <c r="J935">
        <v>159</v>
      </c>
    </row>
    <row r="936" spans="1:10" x14ac:dyDescent="0.25">
      <c r="A936" s="3" t="s">
        <v>973</v>
      </c>
      <c r="B936" s="4">
        <v>43393</v>
      </c>
      <c r="C936">
        <v>18</v>
      </c>
      <c r="D936" t="s">
        <v>23</v>
      </c>
      <c r="E936" t="s">
        <v>2061</v>
      </c>
      <c r="F936" t="s">
        <v>24</v>
      </c>
      <c r="G936" t="s">
        <v>17</v>
      </c>
      <c r="H936">
        <v>289</v>
      </c>
      <c r="I936">
        <v>5</v>
      </c>
      <c r="J936">
        <v>1445</v>
      </c>
    </row>
    <row r="937" spans="1:10" x14ac:dyDescent="0.25">
      <c r="A937" s="3" t="s">
        <v>974</v>
      </c>
      <c r="B937" s="4">
        <v>43393</v>
      </c>
      <c r="C937">
        <v>2</v>
      </c>
      <c r="D937" t="s">
        <v>98</v>
      </c>
      <c r="E937" t="s">
        <v>2059</v>
      </c>
      <c r="F937" t="s">
        <v>16</v>
      </c>
      <c r="G937" t="s">
        <v>27</v>
      </c>
      <c r="H937">
        <v>69</v>
      </c>
      <c r="I937">
        <v>8</v>
      </c>
      <c r="J937">
        <v>552</v>
      </c>
    </row>
    <row r="938" spans="1:10" x14ac:dyDescent="0.25">
      <c r="A938" s="3" t="s">
        <v>975</v>
      </c>
      <c r="B938" s="4">
        <v>43394</v>
      </c>
      <c r="C938">
        <v>17</v>
      </c>
      <c r="D938" t="s">
        <v>31</v>
      </c>
      <c r="E938" t="s">
        <v>2061</v>
      </c>
      <c r="F938" t="s">
        <v>24</v>
      </c>
      <c r="G938" t="s">
        <v>27</v>
      </c>
      <c r="H938">
        <v>69</v>
      </c>
      <c r="I938">
        <v>5</v>
      </c>
      <c r="J938">
        <v>345</v>
      </c>
    </row>
    <row r="939" spans="1:10" x14ac:dyDescent="0.25">
      <c r="A939" s="3" t="s">
        <v>976</v>
      </c>
      <c r="B939" s="4">
        <v>43395</v>
      </c>
      <c r="C939">
        <v>10</v>
      </c>
      <c r="D939" t="s">
        <v>52</v>
      </c>
      <c r="E939" t="s">
        <v>2060</v>
      </c>
      <c r="F939" t="s">
        <v>20</v>
      </c>
      <c r="G939" t="s">
        <v>36</v>
      </c>
      <c r="H939">
        <v>399</v>
      </c>
      <c r="I939">
        <v>0</v>
      </c>
      <c r="J939">
        <v>0</v>
      </c>
    </row>
    <row r="940" spans="1:10" x14ac:dyDescent="0.25">
      <c r="A940" s="3" t="s">
        <v>977</v>
      </c>
      <c r="B940" s="4">
        <v>43395</v>
      </c>
      <c r="C940">
        <v>1</v>
      </c>
      <c r="D940" t="s">
        <v>15</v>
      </c>
      <c r="E940" t="s">
        <v>2057</v>
      </c>
      <c r="F940" t="s">
        <v>16</v>
      </c>
      <c r="G940" t="s">
        <v>17</v>
      </c>
      <c r="H940">
        <v>289</v>
      </c>
      <c r="I940">
        <v>7</v>
      </c>
      <c r="J940">
        <v>2023</v>
      </c>
    </row>
    <row r="941" spans="1:10" x14ac:dyDescent="0.25">
      <c r="A941" s="3" t="s">
        <v>978</v>
      </c>
      <c r="B941" s="4">
        <v>43395</v>
      </c>
      <c r="C941">
        <v>5</v>
      </c>
      <c r="D941" t="s">
        <v>54</v>
      </c>
      <c r="E941" t="s">
        <v>2059</v>
      </c>
      <c r="F941" t="s">
        <v>16</v>
      </c>
      <c r="G941" t="s">
        <v>13</v>
      </c>
      <c r="H941">
        <v>199</v>
      </c>
      <c r="I941">
        <v>5</v>
      </c>
      <c r="J941">
        <v>995</v>
      </c>
    </row>
    <row r="942" spans="1:10" x14ac:dyDescent="0.25">
      <c r="A942" s="3" t="s">
        <v>979</v>
      </c>
      <c r="B942" s="4">
        <v>43395</v>
      </c>
      <c r="C942">
        <v>20</v>
      </c>
      <c r="D942" t="s">
        <v>35</v>
      </c>
      <c r="E942" t="s">
        <v>2061</v>
      </c>
      <c r="F942" t="s">
        <v>24</v>
      </c>
      <c r="G942" t="s">
        <v>21</v>
      </c>
      <c r="H942">
        <v>159</v>
      </c>
      <c r="I942">
        <v>5</v>
      </c>
      <c r="J942">
        <v>795</v>
      </c>
    </row>
    <row r="943" spans="1:10" x14ac:dyDescent="0.25">
      <c r="A943" s="3" t="s">
        <v>980</v>
      </c>
      <c r="B943" s="4">
        <v>43395</v>
      </c>
      <c r="C943">
        <v>1</v>
      </c>
      <c r="D943" t="s">
        <v>15</v>
      </c>
      <c r="E943" t="s">
        <v>2059</v>
      </c>
      <c r="F943" t="s">
        <v>16</v>
      </c>
      <c r="G943" t="s">
        <v>36</v>
      </c>
      <c r="H943">
        <v>399</v>
      </c>
      <c r="I943">
        <v>8</v>
      </c>
      <c r="J943">
        <v>3192</v>
      </c>
    </row>
    <row r="944" spans="1:10" x14ac:dyDescent="0.25">
      <c r="A944" s="3" t="s">
        <v>981</v>
      </c>
      <c r="B944" s="4">
        <v>43395</v>
      </c>
      <c r="C944">
        <v>6</v>
      </c>
      <c r="D944" t="s">
        <v>42</v>
      </c>
      <c r="E944" t="s">
        <v>2060</v>
      </c>
      <c r="F944" t="s">
        <v>20</v>
      </c>
      <c r="G944" t="s">
        <v>21</v>
      </c>
      <c r="H944">
        <v>159</v>
      </c>
      <c r="I944">
        <v>6</v>
      </c>
      <c r="J944">
        <v>954</v>
      </c>
    </row>
    <row r="945" spans="1:10" x14ac:dyDescent="0.25">
      <c r="A945" s="3" t="s">
        <v>982</v>
      </c>
      <c r="B945" s="4">
        <v>43396</v>
      </c>
      <c r="C945">
        <v>4</v>
      </c>
      <c r="D945" t="s">
        <v>45</v>
      </c>
      <c r="E945" t="s">
        <v>2057</v>
      </c>
      <c r="F945" t="s">
        <v>16</v>
      </c>
      <c r="G945" t="s">
        <v>36</v>
      </c>
      <c r="H945">
        <v>399</v>
      </c>
      <c r="I945">
        <v>1</v>
      </c>
      <c r="J945">
        <v>399</v>
      </c>
    </row>
    <row r="946" spans="1:10" x14ac:dyDescent="0.25">
      <c r="A946" s="3" t="s">
        <v>983</v>
      </c>
      <c r="B946" s="4">
        <v>43397</v>
      </c>
      <c r="C946">
        <v>17</v>
      </c>
      <c r="D946" t="s">
        <v>31</v>
      </c>
      <c r="E946" t="s">
        <v>2062</v>
      </c>
      <c r="F946" t="s">
        <v>24</v>
      </c>
      <c r="G946" t="s">
        <v>13</v>
      </c>
      <c r="H946">
        <v>199</v>
      </c>
      <c r="I946">
        <v>5</v>
      </c>
      <c r="J946">
        <v>995</v>
      </c>
    </row>
    <row r="947" spans="1:10" x14ac:dyDescent="0.25">
      <c r="A947" s="3" t="s">
        <v>984</v>
      </c>
      <c r="B947" s="4">
        <v>43398</v>
      </c>
      <c r="C947">
        <v>1</v>
      </c>
      <c r="D947" t="s">
        <v>15</v>
      </c>
      <c r="E947" t="s">
        <v>2059</v>
      </c>
      <c r="F947" t="s">
        <v>16</v>
      </c>
      <c r="G947" t="s">
        <v>13</v>
      </c>
      <c r="H947">
        <v>199</v>
      </c>
      <c r="I947">
        <v>1</v>
      </c>
      <c r="J947">
        <v>199</v>
      </c>
    </row>
    <row r="948" spans="1:10" x14ac:dyDescent="0.25">
      <c r="A948" s="3" t="s">
        <v>985</v>
      </c>
      <c r="B948" s="4">
        <v>43398</v>
      </c>
      <c r="C948">
        <v>15</v>
      </c>
      <c r="D948" t="s">
        <v>110</v>
      </c>
      <c r="E948" t="s">
        <v>2058</v>
      </c>
      <c r="F948" t="s">
        <v>12</v>
      </c>
      <c r="G948" t="s">
        <v>27</v>
      </c>
      <c r="H948">
        <v>69</v>
      </c>
      <c r="I948">
        <v>4</v>
      </c>
      <c r="J948">
        <v>276</v>
      </c>
    </row>
    <row r="949" spans="1:10" x14ac:dyDescent="0.25">
      <c r="A949" s="3" t="s">
        <v>986</v>
      </c>
      <c r="B949" s="4">
        <v>43398</v>
      </c>
      <c r="C949">
        <v>9</v>
      </c>
      <c r="D949" t="s">
        <v>19</v>
      </c>
      <c r="E949" t="s">
        <v>2063</v>
      </c>
      <c r="F949" t="s">
        <v>20</v>
      </c>
      <c r="G949" t="s">
        <v>13</v>
      </c>
      <c r="H949">
        <v>199</v>
      </c>
      <c r="I949">
        <v>5</v>
      </c>
      <c r="J949">
        <v>995</v>
      </c>
    </row>
    <row r="950" spans="1:10" x14ac:dyDescent="0.25">
      <c r="A950" s="3" t="s">
        <v>987</v>
      </c>
      <c r="B950" s="4">
        <v>43399</v>
      </c>
      <c r="C950">
        <v>6</v>
      </c>
      <c r="D950" t="s">
        <v>42</v>
      </c>
      <c r="E950" t="s">
        <v>2063</v>
      </c>
      <c r="F950" t="s">
        <v>20</v>
      </c>
      <c r="G950" t="s">
        <v>36</v>
      </c>
      <c r="H950">
        <v>399</v>
      </c>
      <c r="I950">
        <v>5</v>
      </c>
      <c r="J950">
        <v>1995</v>
      </c>
    </row>
    <row r="951" spans="1:10" x14ac:dyDescent="0.25">
      <c r="A951" s="3" t="s">
        <v>988</v>
      </c>
      <c r="B951" s="4">
        <v>43399</v>
      </c>
      <c r="C951">
        <v>20</v>
      </c>
      <c r="D951" t="s">
        <v>35</v>
      </c>
      <c r="E951" t="s">
        <v>2061</v>
      </c>
      <c r="F951" t="s">
        <v>24</v>
      </c>
      <c r="G951" t="s">
        <v>27</v>
      </c>
      <c r="H951">
        <v>69</v>
      </c>
      <c r="I951">
        <v>8</v>
      </c>
      <c r="J951">
        <v>552</v>
      </c>
    </row>
    <row r="952" spans="1:10" x14ac:dyDescent="0.25">
      <c r="A952" s="3" t="s">
        <v>989</v>
      </c>
      <c r="B952" s="4">
        <v>43400</v>
      </c>
      <c r="C952">
        <v>17</v>
      </c>
      <c r="D952" t="s">
        <v>31</v>
      </c>
      <c r="E952" t="s">
        <v>2062</v>
      </c>
      <c r="F952" t="s">
        <v>24</v>
      </c>
      <c r="G952" t="s">
        <v>13</v>
      </c>
      <c r="H952">
        <v>199</v>
      </c>
      <c r="I952">
        <v>1</v>
      </c>
      <c r="J952">
        <v>199</v>
      </c>
    </row>
    <row r="953" spans="1:10" x14ac:dyDescent="0.25">
      <c r="A953" s="3" t="s">
        <v>990</v>
      </c>
      <c r="B953" s="4">
        <v>43400</v>
      </c>
      <c r="C953">
        <v>6</v>
      </c>
      <c r="D953" t="s">
        <v>42</v>
      </c>
      <c r="E953" t="s">
        <v>2063</v>
      </c>
      <c r="F953" t="s">
        <v>20</v>
      </c>
      <c r="G953" t="s">
        <v>36</v>
      </c>
      <c r="H953">
        <v>399</v>
      </c>
      <c r="I953">
        <v>7</v>
      </c>
      <c r="J953">
        <v>2793</v>
      </c>
    </row>
    <row r="954" spans="1:10" x14ac:dyDescent="0.25">
      <c r="A954" s="3" t="s">
        <v>991</v>
      </c>
      <c r="B954" s="4">
        <v>43400</v>
      </c>
      <c r="C954">
        <v>3</v>
      </c>
      <c r="D954" t="s">
        <v>38</v>
      </c>
      <c r="E954" t="s">
        <v>2057</v>
      </c>
      <c r="F954" t="s">
        <v>16</v>
      </c>
      <c r="G954" t="s">
        <v>13</v>
      </c>
      <c r="H954">
        <v>199</v>
      </c>
      <c r="I954">
        <v>1</v>
      </c>
      <c r="J954">
        <v>199</v>
      </c>
    </row>
    <row r="955" spans="1:10" x14ac:dyDescent="0.25">
      <c r="A955" s="3" t="s">
        <v>992</v>
      </c>
      <c r="B955" s="4">
        <v>43400</v>
      </c>
      <c r="C955">
        <v>4</v>
      </c>
      <c r="D955" t="s">
        <v>45</v>
      </c>
      <c r="E955" t="s">
        <v>2059</v>
      </c>
      <c r="F955" t="s">
        <v>16</v>
      </c>
      <c r="G955" t="s">
        <v>13</v>
      </c>
      <c r="H955">
        <v>199</v>
      </c>
      <c r="I955">
        <v>8</v>
      </c>
      <c r="J955">
        <v>1592</v>
      </c>
    </row>
    <row r="956" spans="1:10" x14ac:dyDescent="0.25">
      <c r="A956" s="3" t="s">
        <v>993</v>
      </c>
      <c r="B956" s="4">
        <v>43401</v>
      </c>
      <c r="C956">
        <v>10</v>
      </c>
      <c r="D956" t="s">
        <v>52</v>
      </c>
      <c r="E956" t="s">
        <v>2060</v>
      </c>
      <c r="F956" t="s">
        <v>20</v>
      </c>
      <c r="G956" t="s">
        <v>13</v>
      </c>
      <c r="H956">
        <v>199</v>
      </c>
      <c r="I956">
        <v>0</v>
      </c>
      <c r="J956">
        <v>0</v>
      </c>
    </row>
    <row r="957" spans="1:10" x14ac:dyDescent="0.25">
      <c r="A957" s="3" t="s">
        <v>994</v>
      </c>
      <c r="B957" s="4">
        <v>43402</v>
      </c>
      <c r="C957">
        <v>6</v>
      </c>
      <c r="D957" t="s">
        <v>42</v>
      </c>
      <c r="E957" t="s">
        <v>2060</v>
      </c>
      <c r="F957" t="s">
        <v>20</v>
      </c>
      <c r="G957" t="s">
        <v>21</v>
      </c>
      <c r="H957">
        <v>159</v>
      </c>
      <c r="I957">
        <v>4</v>
      </c>
      <c r="J957">
        <v>636</v>
      </c>
    </row>
    <row r="958" spans="1:10" x14ac:dyDescent="0.25">
      <c r="A958" s="3" t="s">
        <v>995</v>
      </c>
      <c r="B958" s="4">
        <v>43402</v>
      </c>
      <c r="C958">
        <v>17</v>
      </c>
      <c r="D958" t="s">
        <v>31</v>
      </c>
      <c r="E958" t="s">
        <v>2062</v>
      </c>
      <c r="F958" t="s">
        <v>24</v>
      </c>
      <c r="G958" t="s">
        <v>17</v>
      </c>
      <c r="H958">
        <v>289</v>
      </c>
      <c r="I958">
        <v>9</v>
      </c>
      <c r="J958">
        <v>2601</v>
      </c>
    </row>
    <row r="959" spans="1:10" x14ac:dyDescent="0.25">
      <c r="A959" s="3" t="s">
        <v>996</v>
      </c>
      <c r="B959" s="4">
        <v>43402</v>
      </c>
      <c r="C959">
        <v>9</v>
      </c>
      <c r="D959" t="s">
        <v>19</v>
      </c>
      <c r="E959" t="s">
        <v>2060</v>
      </c>
      <c r="F959" t="s">
        <v>20</v>
      </c>
      <c r="G959" t="s">
        <v>36</v>
      </c>
      <c r="H959">
        <v>399</v>
      </c>
      <c r="I959">
        <v>2</v>
      </c>
      <c r="J959">
        <v>798</v>
      </c>
    </row>
    <row r="960" spans="1:10" x14ac:dyDescent="0.25">
      <c r="A960" s="3" t="s">
        <v>997</v>
      </c>
      <c r="B960" s="4">
        <v>43402</v>
      </c>
      <c r="C960">
        <v>2</v>
      </c>
      <c r="D960" t="s">
        <v>98</v>
      </c>
      <c r="E960" t="s">
        <v>2059</v>
      </c>
      <c r="F960" t="s">
        <v>16</v>
      </c>
      <c r="G960" t="s">
        <v>27</v>
      </c>
      <c r="H960">
        <v>69</v>
      </c>
      <c r="I960">
        <v>6</v>
      </c>
      <c r="J960">
        <v>414</v>
      </c>
    </row>
    <row r="961" spans="1:10" x14ac:dyDescent="0.25">
      <c r="A961" s="3" t="s">
        <v>998</v>
      </c>
      <c r="B961" s="4">
        <v>43402</v>
      </c>
      <c r="C961">
        <v>9</v>
      </c>
      <c r="D961" t="s">
        <v>19</v>
      </c>
      <c r="E961" t="s">
        <v>2060</v>
      </c>
      <c r="F961" t="s">
        <v>20</v>
      </c>
      <c r="G961" t="s">
        <v>27</v>
      </c>
      <c r="H961">
        <v>69</v>
      </c>
      <c r="I961">
        <v>6</v>
      </c>
      <c r="J961">
        <v>414</v>
      </c>
    </row>
    <row r="962" spans="1:10" x14ac:dyDescent="0.25">
      <c r="A962" s="3" t="s">
        <v>999</v>
      </c>
      <c r="B962" s="4">
        <v>43402</v>
      </c>
      <c r="C962">
        <v>18</v>
      </c>
      <c r="D962" t="s">
        <v>23</v>
      </c>
      <c r="E962" t="s">
        <v>2062</v>
      </c>
      <c r="F962" t="s">
        <v>24</v>
      </c>
      <c r="G962" t="s">
        <v>27</v>
      </c>
      <c r="H962">
        <v>69</v>
      </c>
      <c r="I962">
        <v>3</v>
      </c>
      <c r="J962">
        <v>207</v>
      </c>
    </row>
    <row r="963" spans="1:10" x14ac:dyDescent="0.25">
      <c r="A963" s="3" t="s">
        <v>1000</v>
      </c>
      <c r="B963" s="4">
        <v>43402</v>
      </c>
      <c r="C963">
        <v>9</v>
      </c>
      <c r="D963" t="s">
        <v>19</v>
      </c>
      <c r="E963" t="s">
        <v>2060</v>
      </c>
      <c r="F963" t="s">
        <v>20</v>
      </c>
      <c r="G963" t="s">
        <v>27</v>
      </c>
      <c r="H963">
        <v>69</v>
      </c>
      <c r="I963">
        <v>2</v>
      </c>
      <c r="J963">
        <v>138</v>
      </c>
    </row>
    <row r="964" spans="1:10" x14ac:dyDescent="0.25">
      <c r="A964" s="3" t="s">
        <v>1001</v>
      </c>
      <c r="B964" s="4">
        <v>43402</v>
      </c>
      <c r="C964">
        <v>14</v>
      </c>
      <c r="D964" t="s">
        <v>33</v>
      </c>
      <c r="E964" t="s">
        <v>2058</v>
      </c>
      <c r="F964" t="s">
        <v>12</v>
      </c>
      <c r="G964" t="s">
        <v>21</v>
      </c>
      <c r="H964">
        <v>159</v>
      </c>
      <c r="I964">
        <v>1</v>
      </c>
      <c r="J964">
        <v>159</v>
      </c>
    </row>
    <row r="965" spans="1:10" x14ac:dyDescent="0.25">
      <c r="A965" s="3" t="s">
        <v>1002</v>
      </c>
      <c r="B965" s="4">
        <v>43402</v>
      </c>
      <c r="C965">
        <v>7</v>
      </c>
      <c r="D965" t="s">
        <v>80</v>
      </c>
      <c r="E965" t="s">
        <v>2060</v>
      </c>
      <c r="F965" t="s">
        <v>20</v>
      </c>
      <c r="G965" t="s">
        <v>36</v>
      </c>
      <c r="H965">
        <v>399</v>
      </c>
      <c r="I965">
        <v>2</v>
      </c>
      <c r="J965">
        <v>798</v>
      </c>
    </row>
    <row r="966" spans="1:10" x14ac:dyDescent="0.25">
      <c r="A966" s="3" t="s">
        <v>1003</v>
      </c>
      <c r="B966" s="4">
        <v>43402</v>
      </c>
      <c r="C966">
        <v>2</v>
      </c>
      <c r="D966" t="s">
        <v>98</v>
      </c>
      <c r="E966" t="s">
        <v>2057</v>
      </c>
      <c r="F966" t="s">
        <v>16</v>
      </c>
      <c r="G966" t="s">
        <v>13</v>
      </c>
      <c r="H966">
        <v>199</v>
      </c>
      <c r="I966">
        <v>7</v>
      </c>
      <c r="J966">
        <v>1393</v>
      </c>
    </row>
    <row r="967" spans="1:10" x14ac:dyDescent="0.25">
      <c r="A967" s="3" t="s">
        <v>1004</v>
      </c>
      <c r="B967" s="4">
        <v>43402</v>
      </c>
      <c r="C967">
        <v>18</v>
      </c>
      <c r="D967" t="s">
        <v>23</v>
      </c>
      <c r="E967" t="s">
        <v>2062</v>
      </c>
      <c r="F967" t="s">
        <v>24</v>
      </c>
      <c r="G967" t="s">
        <v>21</v>
      </c>
      <c r="H967">
        <v>159</v>
      </c>
      <c r="I967">
        <v>7</v>
      </c>
      <c r="J967">
        <v>1113</v>
      </c>
    </row>
    <row r="968" spans="1:10" x14ac:dyDescent="0.25">
      <c r="A968" s="3" t="s">
        <v>1005</v>
      </c>
      <c r="B968" s="4">
        <v>43403</v>
      </c>
      <c r="C968">
        <v>14</v>
      </c>
      <c r="D968" t="s">
        <v>33</v>
      </c>
      <c r="E968" t="s">
        <v>2059</v>
      </c>
      <c r="F968" t="s">
        <v>12</v>
      </c>
      <c r="G968" t="s">
        <v>36</v>
      </c>
      <c r="H968">
        <v>399</v>
      </c>
      <c r="I968">
        <v>1</v>
      </c>
      <c r="J968">
        <v>399</v>
      </c>
    </row>
    <row r="969" spans="1:10" x14ac:dyDescent="0.25">
      <c r="A969" s="3" t="s">
        <v>1006</v>
      </c>
      <c r="B969" s="4">
        <v>43403</v>
      </c>
      <c r="C969">
        <v>19</v>
      </c>
      <c r="D969" t="s">
        <v>50</v>
      </c>
      <c r="E969" t="s">
        <v>2061</v>
      </c>
      <c r="F969" t="s">
        <v>24</v>
      </c>
      <c r="G969" t="s">
        <v>27</v>
      </c>
      <c r="H969">
        <v>69</v>
      </c>
      <c r="I969">
        <v>3</v>
      </c>
      <c r="J969">
        <v>207</v>
      </c>
    </row>
    <row r="970" spans="1:10" x14ac:dyDescent="0.25">
      <c r="A970" s="3" t="s">
        <v>1007</v>
      </c>
      <c r="B970" s="4">
        <v>43403</v>
      </c>
      <c r="C970">
        <v>7</v>
      </c>
      <c r="D970" t="s">
        <v>80</v>
      </c>
      <c r="E970" t="s">
        <v>2063</v>
      </c>
      <c r="F970" t="s">
        <v>20</v>
      </c>
      <c r="G970" t="s">
        <v>21</v>
      </c>
      <c r="H970">
        <v>159</v>
      </c>
      <c r="I970">
        <v>1</v>
      </c>
      <c r="J970">
        <v>159</v>
      </c>
    </row>
    <row r="971" spans="1:10" x14ac:dyDescent="0.25">
      <c r="A971" s="3" t="s">
        <v>1008</v>
      </c>
      <c r="B971" s="4">
        <v>43404</v>
      </c>
      <c r="C971">
        <v>7</v>
      </c>
      <c r="D971" t="s">
        <v>80</v>
      </c>
      <c r="E971" t="s">
        <v>2063</v>
      </c>
      <c r="F971" t="s">
        <v>20</v>
      </c>
      <c r="G971" t="s">
        <v>36</v>
      </c>
      <c r="H971">
        <v>399</v>
      </c>
      <c r="I971">
        <v>0</v>
      </c>
      <c r="J971">
        <v>0</v>
      </c>
    </row>
    <row r="972" spans="1:10" x14ac:dyDescent="0.25">
      <c r="A972" s="3" t="s">
        <v>1009</v>
      </c>
      <c r="B972" s="4">
        <v>43405</v>
      </c>
      <c r="C972">
        <v>14</v>
      </c>
      <c r="D972" t="s">
        <v>33</v>
      </c>
      <c r="E972" t="s">
        <v>2059</v>
      </c>
      <c r="F972" t="s">
        <v>12</v>
      </c>
      <c r="G972" t="s">
        <v>13</v>
      </c>
      <c r="H972">
        <v>199</v>
      </c>
      <c r="I972">
        <v>0</v>
      </c>
      <c r="J972">
        <v>0</v>
      </c>
    </row>
    <row r="973" spans="1:10" x14ac:dyDescent="0.25">
      <c r="A973" s="3" t="s">
        <v>1010</v>
      </c>
      <c r="B973" s="4">
        <v>43406</v>
      </c>
      <c r="C973">
        <v>19</v>
      </c>
      <c r="D973" t="s">
        <v>50</v>
      </c>
      <c r="E973" t="s">
        <v>2061</v>
      </c>
      <c r="F973" t="s">
        <v>24</v>
      </c>
      <c r="G973" t="s">
        <v>21</v>
      </c>
      <c r="H973">
        <v>159</v>
      </c>
      <c r="I973">
        <v>4</v>
      </c>
      <c r="J973">
        <v>636</v>
      </c>
    </row>
    <row r="974" spans="1:10" x14ac:dyDescent="0.25">
      <c r="A974" s="3" t="s">
        <v>1011</v>
      </c>
      <c r="B974" s="4">
        <v>43407</v>
      </c>
      <c r="C974">
        <v>13</v>
      </c>
      <c r="D974" t="s">
        <v>29</v>
      </c>
      <c r="E974" t="s">
        <v>2058</v>
      </c>
      <c r="F974" t="s">
        <v>12</v>
      </c>
      <c r="G974" t="s">
        <v>36</v>
      </c>
      <c r="H974">
        <v>399</v>
      </c>
      <c r="I974">
        <v>0</v>
      </c>
      <c r="J974">
        <v>0</v>
      </c>
    </row>
    <row r="975" spans="1:10" x14ac:dyDescent="0.25">
      <c r="A975" s="3" t="s">
        <v>1012</v>
      </c>
      <c r="B975" s="4">
        <v>43408</v>
      </c>
      <c r="C975">
        <v>1</v>
      </c>
      <c r="D975" t="s">
        <v>15</v>
      </c>
      <c r="E975" t="s">
        <v>2059</v>
      </c>
      <c r="F975" t="s">
        <v>16</v>
      </c>
      <c r="G975" t="s">
        <v>27</v>
      </c>
      <c r="H975">
        <v>69</v>
      </c>
      <c r="I975">
        <v>7</v>
      </c>
      <c r="J975">
        <v>483</v>
      </c>
    </row>
    <row r="976" spans="1:10" x14ac:dyDescent="0.25">
      <c r="A976" s="3" t="s">
        <v>1013</v>
      </c>
      <c r="B976" s="4">
        <v>43408</v>
      </c>
      <c r="C976">
        <v>13</v>
      </c>
      <c r="D976" t="s">
        <v>29</v>
      </c>
      <c r="E976" t="s">
        <v>2059</v>
      </c>
      <c r="F976" t="s">
        <v>12</v>
      </c>
      <c r="G976" t="s">
        <v>21</v>
      </c>
      <c r="H976">
        <v>159</v>
      </c>
      <c r="I976">
        <v>2</v>
      </c>
      <c r="J976">
        <v>318</v>
      </c>
    </row>
    <row r="977" spans="1:10" x14ac:dyDescent="0.25">
      <c r="A977" s="3" t="s">
        <v>1014</v>
      </c>
      <c r="B977" s="4">
        <v>43408</v>
      </c>
      <c r="C977">
        <v>2</v>
      </c>
      <c r="D977" t="s">
        <v>98</v>
      </c>
      <c r="E977" t="s">
        <v>2057</v>
      </c>
      <c r="F977" t="s">
        <v>16</v>
      </c>
      <c r="G977" t="s">
        <v>27</v>
      </c>
      <c r="H977">
        <v>69</v>
      </c>
      <c r="I977">
        <v>1</v>
      </c>
      <c r="J977">
        <v>69</v>
      </c>
    </row>
    <row r="978" spans="1:10" x14ac:dyDescent="0.25">
      <c r="A978" s="3" t="s">
        <v>1015</v>
      </c>
      <c r="B978" s="4">
        <v>43409</v>
      </c>
      <c r="C978">
        <v>5</v>
      </c>
      <c r="D978" t="s">
        <v>54</v>
      </c>
      <c r="E978" t="s">
        <v>2057</v>
      </c>
      <c r="F978" t="s">
        <v>16</v>
      </c>
      <c r="G978" t="s">
        <v>13</v>
      </c>
      <c r="H978">
        <v>199</v>
      </c>
      <c r="I978">
        <v>9</v>
      </c>
      <c r="J978">
        <v>1791</v>
      </c>
    </row>
    <row r="979" spans="1:10" x14ac:dyDescent="0.25">
      <c r="A979" s="3" t="s">
        <v>1016</v>
      </c>
      <c r="B979" s="4">
        <v>43410</v>
      </c>
      <c r="C979">
        <v>20</v>
      </c>
      <c r="D979" t="s">
        <v>35</v>
      </c>
      <c r="E979" t="s">
        <v>2061</v>
      </c>
      <c r="F979" t="s">
        <v>24</v>
      </c>
      <c r="G979" t="s">
        <v>21</v>
      </c>
      <c r="H979">
        <v>159</v>
      </c>
      <c r="I979">
        <v>0</v>
      </c>
      <c r="J979">
        <v>0</v>
      </c>
    </row>
    <row r="980" spans="1:10" x14ac:dyDescent="0.25">
      <c r="A980" s="3" t="s">
        <v>1017</v>
      </c>
      <c r="B980" s="4">
        <v>43411</v>
      </c>
      <c r="C980">
        <v>16</v>
      </c>
      <c r="D980" t="s">
        <v>26</v>
      </c>
      <c r="E980" t="s">
        <v>2061</v>
      </c>
      <c r="F980" t="s">
        <v>24</v>
      </c>
      <c r="G980" t="s">
        <v>27</v>
      </c>
      <c r="H980">
        <v>69</v>
      </c>
      <c r="I980">
        <v>9</v>
      </c>
      <c r="J980">
        <v>621</v>
      </c>
    </row>
    <row r="981" spans="1:10" x14ac:dyDescent="0.25">
      <c r="A981" s="3" t="s">
        <v>1018</v>
      </c>
      <c r="B981" s="4">
        <v>43411</v>
      </c>
      <c r="C981">
        <v>9</v>
      </c>
      <c r="D981" t="s">
        <v>19</v>
      </c>
      <c r="E981" t="s">
        <v>2063</v>
      </c>
      <c r="F981" t="s">
        <v>20</v>
      </c>
      <c r="G981" t="s">
        <v>17</v>
      </c>
      <c r="H981">
        <v>289</v>
      </c>
      <c r="I981">
        <v>9</v>
      </c>
      <c r="J981">
        <v>2601</v>
      </c>
    </row>
    <row r="982" spans="1:10" x14ac:dyDescent="0.25">
      <c r="A982" s="3" t="s">
        <v>1019</v>
      </c>
      <c r="B982" s="4">
        <v>43411</v>
      </c>
      <c r="C982">
        <v>2</v>
      </c>
      <c r="D982" t="s">
        <v>98</v>
      </c>
      <c r="E982" t="s">
        <v>2059</v>
      </c>
      <c r="F982" t="s">
        <v>16</v>
      </c>
      <c r="G982" t="s">
        <v>36</v>
      </c>
      <c r="H982">
        <v>399</v>
      </c>
      <c r="I982">
        <v>4</v>
      </c>
      <c r="J982">
        <v>1596</v>
      </c>
    </row>
    <row r="983" spans="1:10" x14ac:dyDescent="0.25">
      <c r="A983" s="3" t="s">
        <v>1020</v>
      </c>
      <c r="B983" s="4">
        <v>43412</v>
      </c>
      <c r="C983">
        <v>8</v>
      </c>
      <c r="D983" t="s">
        <v>40</v>
      </c>
      <c r="E983" t="s">
        <v>2063</v>
      </c>
      <c r="F983" t="s">
        <v>20</v>
      </c>
      <c r="G983" t="s">
        <v>13</v>
      </c>
      <c r="H983">
        <v>199</v>
      </c>
      <c r="I983">
        <v>1</v>
      </c>
      <c r="J983">
        <v>199</v>
      </c>
    </row>
    <row r="984" spans="1:10" x14ac:dyDescent="0.25">
      <c r="A984" s="3" t="s">
        <v>1021</v>
      </c>
      <c r="B984" s="4">
        <v>43412</v>
      </c>
      <c r="C984">
        <v>18</v>
      </c>
      <c r="D984" t="s">
        <v>23</v>
      </c>
      <c r="E984" t="s">
        <v>2062</v>
      </c>
      <c r="F984" t="s">
        <v>24</v>
      </c>
      <c r="G984" t="s">
        <v>36</v>
      </c>
      <c r="H984">
        <v>399</v>
      </c>
      <c r="I984">
        <v>9</v>
      </c>
      <c r="J984">
        <v>3591</v>
      </c>
    </row>
    <row r="985" spans="1:10" x14ac:dyDescent="0.25">
      <c r="A985" s="3" t="s">
        <v>1022</v>
      </c>
      <c r="B985" s="4">
        <v>43412</v>
      </c>
      <c r="C985">
        <v>12</v>
      </c>
      <c r="D985" t="s">
        <v>59</v>
      </c>
      <c r="E985" t="s">
        <v>2058</v>
      </c>
      <c r="F985" t="s">
        <v>12</v>
      </c>
      <c r="G985" t="s">
        <v>27</v>
      </c>
      <c r="H985">
        <v>69</v>
      </c>
      <c r="I985">
        <v>0</v>
      </c>
      <c r="J985">
        <v>0</v>
      </c>
    </row>
    <row r="986" spans="1:10" x14ac:dyDescent="0.25">
      <c r="A986" s="3" t="s">
        <v>1023</v>
      </c>
      <c r="B986" s="4">
        <v>43412</v>
      </c>
      <c r="C986">
        <v>10</v>
      </c>
      <c r="D986" t="s">
        <v>52</v>
      </c>
      <c r="E986" t="s">
        <v>2060</v>
      </c>
      <c r="F986" t="s">
        <v>20</v>
      </c>
      <c r="G986" t="s">
        <v>21</v>
      </c>
      <c r="H986">
        <v>159</v>
      </c>
      <c r="I986">
        <v>9</v>
      </c>
      <c r="J986">
        <v>1431</v>
      </c>
    </row>
    <row r="987" spans="1:10" x14ac:dyDescent="0.25">
      <c r="A987" s="3" t="s">
        <v>1024</v>
      </c>
      <c r="B987" s="4">
        <v>43412</v>
      </c>
      <c r="C987">
        <v>9</v>
      </c>
      <c r="D987" t="s">
        <v>19</v>
      </c>
      <c r="E987" t="s">
        <v>2063</v>
      </c>
      <c r="F987" t="s">
        <v>20</v>
      </c>
      <c r="G987" t="s">
        <v>21</v>
      </c>
      <c r="H987">
        <v>159</v>
      </c>
      <c r="I987">
        <v>7</v>
      </c>
      <c r="J987">
        <v>1113</v>
      </c>
    </row>
    <row r="988" spans="1:10" x14ac:dyDescent="0.25">
      <c r="A988" s="3" t="s">
        <v>1025</v>
      </c>
      <c r="B988" s="4">
        <v>43413</v>
      </c>
      <c r="C988">
        <v>8</v>
      </c>
      <c r="D988" t="s">
        <v>40</v>
      </c>
      <c r="E988" t="s">
        <v>2060</v>
      </c>
      <c r="F988" t="s">
        <v>20</v>
      </c>
      <c r="G988" t="s">
        <v>13</v>
      </c>
      <c r="H988">
        <v>199</v>
      </c>
      <c r="I988">
        <v>7</v>
      </c>
      <c r="J988">
        <v>1393</v>
      </c>
    </row>
    <row r="989" spans="1:10" x14ac:dyDescent="0.25">
      <c r="A989" s="3" t="s">
        <v>1026</v>
      </c>
      <c r="B989" s="4">
        <v>43413</v>
      </c>
      <c r="C989">
        <v>17</v>
      </c>
      <c r="D989" t="s">
        <v>31</v>
      </c>
      <c r="E989" t="s">
        <v>2061</v>
      </c>
      <c r="F989" t="s">
        <v>24</v>
      </c>
      <c r="G989" t="s">
        <v>13</v>
      </c>
      <c r="H989">
        <v>199</v>
      </c>
      <c r="I989">
        <v>2</v>
      </c>
      <c r="J989">
        <v>398</v>
      </c>
    </row>
    <row r="990" spans="1:10" x14ac:dyDescent="0.25">
      <c r="A990" s="3" t="s">
        <v>1027</v>
      </c>
      <c r="B990" s="4">
        <v>43413</v>
      </c>
      <c r="C990">
        <v>4</v>
      </c>
      <c r="D990" t="s">
        <v>45</v>
      </c>
      <c r="E990" t="s">
        <v>2059</v>
      </c>
      <c r="F990" t="s">
        <v>16</v>
      </c>
      <c r="G990" t="s">
        <v>21</v>
      </c>
      <c r="H990">
        <v>159</v>
      </c>
      <c r="I990">
        <v>9</v>
      </c>
      <c r="J990">
        <v>1431</v>
      </c>
    </row>
    <row r="991" spans="1:10" x14ac:dyDescent="0.25">
      <c r="A991" s="3" t="s">
        <v>1028</v>
      </c>
      <c r="B991" s="4">
        <v>43413</v>
      </c>
      <c r="C991">
        <v>16</v>
      </c>
      <c r="D991" t="s">
        <v>26</v>
      </c>
      <c r="E991" t="s">
        <v>2062</v>
      </c>
      <c r="F991" t="s">
        <v>24</v>
      </c>
      <c r="G991" t="s">
        <v>17</v>
      </c>
      <c r="H991">
        <v>289</v>
      </c>
      <c r="I991">
        <v>4</v>
      </c>
      <c r="J991">
        <v>1156</v>
      </c>
    </row>
    <row r="992" spans="1:10" x14ac:dyDescent="0.25">
      <c r="A992" s="3" t="s">
        <v>1029</v>
      </c>
      <c r="B992" s="4">
        <v>43413</v>
      </c>
      <c r="C992">
        <v>18</v>
      </c>
      <c r="D992" t="s">
        <v>23</v>
      </c>
      <c r="E992" t="s">
        <v>2061</v>
      </c>
      <c r="F992" t="s">
        <v>24</v>
      </c>
      <c r="G992" t="s">
        <v>36</v>
      </c>
      <c r="H992">
        <v>399</v>
      </c>
      <c r="I992">
        <v>9</v>
      </c>
      <c r="J992">
        <v>3591</v>
      </c>
    </row>
    <row r="993" spans="1:10" x14ac:dyDescent="0.25">
      <c r="A993" s="3" t="s">
        <v>1030</v>
      </c>
      <c r="B993" s="4">
        <v>43414</v>
      </c>
      <c r="C993">
        <v>19</v>
      </c>
      <c r="D993" t="s">
        <v>50</v>
      </c>
      <c r="E993" t="s">
        <v>2062</v>
      </c>
      <c r="F993" t="s">
        <v>24</v>
      </c>
      <c r="G993" t="s">
        <v>13</v>
      </c>
      <c r="H993">
        <v>199</v>
      </c>
      <c r="I993">
        <v>8</v>
      </c>
      <c r="J993">
        <v>1592</v>
      </c>
    </row>
    <row r="994" spans="1:10" x14ac:dyDescent="0.25">
      <c r="A994" s="3" t="s">
        <v>1031</v>
      </c>
      <c r="B994" s="4">
        <v>43414</v>
      </c>
      <c r="C994">
        <v>10</v>
      </c>
      <c r="D994" t="s">
        <v>52</v>
      </c>
      <c r="E994" t="s">
        <v>2063</v>
      </c>
      <c r="F994" t="s">
        <v>20</v>
      </c>
      <c r="G994" t="s">
        <v>36</v>
      </c>
      <c r="H994">
        <v>399</v>
      </c>
      <c r="I994">
        <v>6</v>
      </c>
      <c r="J994">
        <v>2394</v>
      </c>
    </row>
    <row r="995" spans="1:10" x14ac:dyDescent="0.25">
      <c r="A995" s="3" t="s">
        <v>1032</v>
      </c>
      <c r="B995" s="4">
        <v>43414</v>
      </c>
      <c r="C995">
        <v>5</v>
      </c>
      <c r="D995" t="s">
        <v>54</v>
      </c>
      <c r="E995" t="s">
        <v>2059</v>
      </c>
      <c r="F995" t="s">
        <v>16</v>
      </c>
      <c r="G995" t="s">
        <v>21</v>
      </c>
      <c r="H995">
        <v>159</v>
      </c>
      <c r="I995">
        <v>4</v>
      </c>
      <c r="J995">
        <v>636</v>
      </c>
    </row>
    <row r="996" spans="1:10" x14ac:dyDescent="0.25">
      <c r="A996" s="3" t="s">
        <v>1033</v>
      </c>
      <c r="B996" s="4">
        <v>43415</v>
      </c>
      <c r="C996">
        <v>10</v>
      </c>
      <c r="D996" t="s">
        <v>52</v>
      </c>
      <c r="E996" t="s">
        <v>2060</v>
      </c>
      <c r="F996" t="s">
        <v>20</v>
      </c>
      <c r="G996" t="s">
        <v>27</v>
      </c>
      <c r="H996">
        <v>69</v>
      </c>
      <c r="I996">
        <v>1</v>
      </c>
      <c r="J996">
        <v>69</v>
      </c>
    </row>
    <row r="997" spans="1:10" x14ac:dyDescent="0.25">
      <c r="A997" s="3" t="s">
        <v>1034</v>
      </c>
      <c r="B997" s="4">
        <v>43415</v>
      </c>
      <c r="C997">
        <v>7</v>
      </c>
      <c r="D997" t="s">
        <v>80</v>
      </c>
      <c r="E997" t="s">
        <v>2060</v>
      </c>
      <c r="F997" t="s">
        <v>20</v>
      </c>
      <c r="G997" t="s">
        <v>13</v>
      </c>
      <c r="H997">
        <v>199</v>
      </c>
      <c r="I997">
        <v>0</v>
      </c>
      <c r="J997">
        <v>0</v>
      </c>
    </row>
    <row r="998" spans="1:10" x14ac:dyDescent="0.25">
      <c r="A998" s="3" t="s">
        <v>1035</v>
      </c>
      <c r="B998" s="4">
        <v>43415</v>
      </c>
      <c r="C998">
        <v>13</v>
      </c>
      <c r="D998" t="s">
        <v>29</v>
      </c>
      <c r="E998" t="s">
        <v>2059</v>
      </c>
      <c r="F998" t="s">
        <v>12</v>
      </c>
      <c r="G998" t="s">
        <v>13</v>
      </c>
      <c r="H998">
        <v>199</v>
      </c>
      <c r="I998">
        <v>9</v>
      </c>
      <c r="J998">
        <v>1791</v>
      </c>
    </row>
    <row r="999" spans="1:10" x14ac:dyDescent="0.25">
      <c r="A999" s="3" t="s">
        <v>1036</v>
      </c>
      <c r="B999" s="4">
        <v>43416</v>
      </c>
      <c r="C999">
        <v>14</v>
      </c>
      <c r="D999" t="s">
        <v>33</v>
      </c>
      <c r="E999" t="s">
        <v>2059</v>
      </c>
      <c r="F999" t="s">
        <v>12</v>
      </c>
      <c r="G999" t="s">
        <v>13</v>
      </c>
      <c r="H999">
        <v>199</v>
      </c>
      <c r="I999">
        <v>5</v>
      </c>
      <c r="J999">
        <v>995</v>
      </c>
    </row>
    <row r="1000" spans="1:10" x14ac:dyDescent="0.25">
      <c r="A1000" s="3" t="s">
        <v>1037</v>
      </c>
      <c r="B1000" s="4">
        <v>43417</v>
      </c>
      <c r="C1000">
        <v>2</v>
      </c>
      <c r="D1000" t="s">
        <v>98</v>
      </c>
      <c r="E1000" t="s">
        <v>2059</v>
      </c>
      <c r="F1000" t="s">
        <v>16</v>
      </c>
      <c r="G1000" t="s">
        <v>13</v>
      </c>
      <c r="H1000">
        <v>199</v>
      </c>
      <c r="I1000">
        <v>3</v>
      </c>
      <c r="J1000">
        <v>597</v>
      </c>
    </row>
    <row r="1001" spans="1:10" x14ac:dyDescent="0.25">
      <c r="A1001" s="3" t="s">
        <v>1038</v>
      </c>
      <c r="B1001" s="4">
        <v>43418</v>
      </c>
      <c r="C1001">
        <v>1</v>
      </c>
      <c r="D1001" t="s">
        <v>15</v>
      </c>
      <c r="E1001" t="s">
        <v>2057</v>
      </c>
      <c r="F1001" t="s">
        <v>16</v>
      </c>
      <c r="G1001" t="s">
        <v>13</v>
      </c>
      <c r="H1001">
        <v>199</v>
      </c>
      <c r="I1001">
        <v>7</v>
      </c>
      <c r="J1001">
        <v>1393</v>
      </c>
    </row>
    <row r="1002" spans="1:10" x14ac:dyDescent="0.25">
      <c r="A1002" s="3" t="s">
        <v>1039</v>
      </c>
      <c r="B1002" s="4">
        <v>43419</v>
      </c>
      <c r="C1002">
        <v>15</v>
      </c>
      <c r="D1002" t="s">
        <v>110</v>
      </c>
      <c r="E1002" t="s">
        <v>2058</v>
      </c>
      <c r="F1002" t="s">
        <v>12</v>
      </c>
      <c r="G1002" t="s">
        <v>17</v>
      </c>
      <c r="H1002">
        <v>289</v>
      </c>
      <c r="I1002">
        <v>7</v>
      </c>
      <c r="J1002">
        <v>2023</v>
      </c>
    </row>
    <row r="1003" spans="1:10" x14ac:dyDescent="0.25">
      <c r="A1003" s="3" t="s">
        <v>1040</v>
      </c>
      <c r="B1003" s="4">
        <v>43419</v>
      </c>
      <c r="C1003">
        <v>2</v>
      </c>
      <c r="D1003" t="s">
        <v>98</v>
      </c>
      <c r="E1003" t="s">
        <v>2057</v>
      </c>
      <c r="F1003" t="s">
        <v>16</v>
      </c>
      <c r="G1003" t="s">
        <v>13</v>
      </c>
      <c r="H1003">
        <v>199</v>
      </c>
      <c r="I1003">
        <v>2</v>
      </c>
      <c r="J1003">
        <v>398</v>
      </c>
    </row>
    <row r="1004" spans="1:10" x14ac:dyDescent="0.25">
      <c r="A1004" s="3" t="s">
        <v>1041</v>
      </c>
      <c r="B1004" s="4">
        <v>43419</v>
      </c>
      <c r="C1004">
        <v>10</v>
      </c>
      <c r="D1004" t="s">
        <v>52</v>
      </c>
      <c r="E1004" t="s">
        <v>2063</v>
      </c>
      <c r="F1004" t="s">
        <v>20</v>
      </c>
      <c r="G1004" t="s">
        <v>21</v>
      </c>
      <c r="H1004">
        <v>159</v>
      </c>
      <c r="I1004">
        <v>4</v>
      </c>
      <c r="J1004">
        <v>636</v>
      </c>
    </row>
    <row r="1005" spans="1:10" x14ac:dyDescent="0.25">
      <c r="A1005" s="3" t="s">
        <v>1042</v>
      </c>
      <c r="B1005" s="4">
        <v>43419</v>
      </c>
      <c r="C1005">
        <v>17</v>
      </c>
      <c r="D1005" t="s">
        <v>31</v>
      </c>
      <c r="E1005" t="s">
        <v>2061</v>
      </c>
      <c r="F1005" t="s">
        <v>24</v>
      </c>
      <c r="G1005" t="s">
        <v>13</v>
      </c>
      <c r="H1005">
        <v>199</v>
      </c>
      <c r="I1005">
        <v>9</v>
      </c>
      <c r="J1005">
        <v>1791</v>
      </c>
    </row>
    <row r="1006" spans="1:10" x14ac:dyDescent="0.25">
      <c r="A1006" s="3" t="s">
        <v>1043</v>
      </c>
      <c r="B1006" s="4">
        <v>43419</v>
      </c>
      <c r="C1006">
        <v>10</v>
      </c>
      <c r="D1006" t="s">
        <v>52</v>
      </c>
      <c r="E1006" t="s">
        <v>2060</v>
      </c>
      <c r="F1006" t="s">
        <v>20</v>
      </c>
      <c r="G1006" t="s">
        <v>13</v>
      </c>
      <c r="H1006">
        <v>199</v>
      </c>
      <c r="I1006">
        <v>1</v>
      </c>
      <c r="J1006">
        <v>199</v>
      </c>
    </row>
    <row r="1007" spans="1:10" x14ac:dyDescent="0.25">
      <c r="A1007" s="3" t="s">
        <v>1044</v>
      </c>
      <c r="B1007" s="4">
        <v>43419</v>
      </c>
      <c r="C1007">
        <v>19</v>
      </c>
      <c r="D1007" t="s">
        <v>50</v>
      </c>
      <c r="E1007" t="s">
        <v>2061</v>
      </c>
      <c r="F1007" t="s">
        <v>24</v>
      </c>
      <c r="G1007" t="s">
        <v>21</v>
      </c>
      <c r="H1007">
        <v>159</v>
      </c>
      <c r="I1007">
        <v>2</v>
      </c>
      <c r="J1007">
        <v>318</v>
      </c>
    </row>
    <row r="1008" spans="1:10" x14ac:dyDescent="0.25">
      <c r="A1008" s="3" t="s">
        <v>1045</v>
      </c>
      <c r="B1008" s="4">
        <v>43419</v>
      </c>
      <c r="C1008">
        <v>6</v>
      </c>
      <c r="D1008" t="s">
        <v>42</v>
      </c>
      <c r="E1008" t="s">
        <v>2060</v>
      </c>
      <c r="F1008" t="s">
        <v>20</v>
      </c>
      <c r="G1008" t="s">
        <v>13</v>
      </c>
      <c r="H1008">
        <v>199</v>
      </c>
      <c r="I1008">
        <v>7</v>
      </c>
      <c r="J1008">
        <v>1393</v>
      </c>
    </row>
    <row r="1009" spans="1:10" x14ac:dyDescent="0.25">
      <c r="A1009" s="3" t="s">
        <v>1046</v>
      </c>
      <c r="B1009" s="4">
        <v>43420</v>
      </c>
      <c r="C1009">
        <v>15</v>
      </c>
      <c r="D1009" t="s">
        <v>110</v>
      </c>
      <c r="E1009" t="s">
        <v>2058</v>
      </c>
      <c r="F1009" t="s">
        <v>12</v>
      </c>
      <c r="G1009" t="s">
        <v>17</v>
      </c>
      <c r="H1009">
        <v>289</v>
      </c>
      <c r="I1009">
        <v>1</v>
      </c>
      <c r="J1009">
        <v>289</v>
      </c>
    </row>
    <row r="1010" spans="1:10" x14ac:dyDescent="0.25">
      <c r="A1010" s="3" t="s">
        <v>1047</v>
      </c>
      <c r="B1010" s="4">
        <v>43420</v>
      </c>
      <c r="C1010">
        <v>8</v>
      </c>
      <c r="D1010" t="s">
        <v>40</v>
      </c>
      <c r="E1010" t="s">
        <v>2060</v>
      </c>
      <c r="F1010" t="s">
        <v>20</v>
      </c>
      <c r="G1010" t="s">
        <v>36</v>
      </c>
      <c r="H1010">
        <v>399</v>
      </c>
      <c r="I1010">
        <v>0</v>
      </c>
      <c r="J1010">
        <v>0</v>
      </c>
    </row>
    <row r="1011" spans="1:10" x14ac:dyDescent="0.25">
      <c r="A1011" s="3" t="s">
        <v>1048</v>
      </c>
      <c r="B1011" s="4">
        <v>43421</v>
      </c>
      <c r="C1011">
        <v>1</v>
      </c>
      <c r="D1011" t="s">
        <v>15</v>
      </c>
      <c r="E1011" t="s">
        <v>2059</v>
      </c>
      <c r="F1011" t="s">
        <v>16</v>
      </c>
      <c r="G1011" t="s">
        <v>13</v>
      </c>
      <c r="H1011">
        <v>199</v>
      </c>
      <c r="I1011">
        <v>2</v>
      </c>
      <c r="J1011">
        <v>398</v>
      </c>
    </row>
    <row r="1012" spans="1:10" x14ac:dyDescent="0.25">
      <c r="A1012" s="3" t="s">
        <v>1049</v>
      </c>
      <c r="B1012" s="4">
        <v>43421</v>
      </c>
      <c r="C1012">
        <v>7</v>
      </c>
      <c r="D1012" t="s">
        <v>80</v>
      </c>
      <c r="E1012" t="s">
        <v>2063</v>
      </c>
      <c r="F1012" t="s">
        <v>20</v>
      </c>
      <c r="G1012" t="s">
        <v>17</v>
      </c>
      <c r="H1012">
        <v>289</v>
      </c>
      <c r="I1012">
        <v>0</v>
      </c>
      <c r="J1012">
        <v>0</v>
      </c>
    </row>
    <row r="1013" spans="1:10" x14ac:dyDescent="0.25">
      <c r="A1013" s="3" t="s">
        <v>1050</v>
      </c>
      <c r="B1013" s="4">
        <v>43421</v>
      </c>
      <c r="C1013">
        <v>3</v>
      </c>
      <c r="D1013" t="s">
        <v>38</v>
      </c>
      <c r="E1013" t="s">
        <v>2057</v>
      </c>
      <c r="F1013" t="s">
        <v>16</v>
      </c>
      <c r="G1013" t="s">
        <v>17</v>
      </c>
      <c r="H1013">
        <v>289</v>
      </c>
      <c r="I1013">
        <v>4</v>
      </c>
      <c r="J1013">
        <v>1156</v>
      </c>
    </row>
    <row r="1014" spans="1:10" x14ac:dyDescent="0.25">
      <c r="A1014" s="3" t="s">
        <v>1051</v>
      </c>
      <c r="B1014" s="4">
        <v>43421</v>
      </c>
      <c r="C1014">
        <v>9</v>
      </c>
      <c r="D1014" t="s">
        <v>19</v>
      </c>
      <c r="E1014" t="s">
        <v>2063</v>
      </c>
      <c r="F1014" t="s">
        <v>20</v>
      </c>
      <c r="G1014" t="s">
        <v>27</v>
      </c>
      <c r="H1014">
        <v>69</v>
      </c>
      <c r="I1014">
        <v>8</v>
      </c>
      <c r="J1014">
        <v>552</v>
      </c>
    </row>
    <row r="1015" spans="1:10" x14ac:dyDescent="0.25">
      <c r="A1015" s="3" t="s">
        <v>1052</v>
      </c>
      <c r="B1015" s="4">
        <v>43422</v>
      </c>
      <c r="C1015">
        <v>2</v>
      </c>
      <c r="D1015" t="s">
        <v>98</v>
      </c>
      <c r="E1015" t="s">
        <v>2057</v>
      </c>
      <c r="F1015" t="s">
        <v>16</v>
      </c>
      <c r="G1015" t="s">
        <v>13</v>
      </c>
      <c r="H1015">
        <v>199</v>
      </c>
      <c r="I1015">
        <v>6</v>
      </c>
      <c r="J1015">
        <v>1194</v>
      </c>
    </row>
    <row r="1016" spans="1:10" x14ac:dyDescent="0.25">
      <c r="A1016" s="3" t="s">
        <v>1053</v>
      </c>
      <c r="B1016" s="4">
        <v>43423</v>
      </c>
      <c r="C1016">
        <v>5</v>
      </c>
      <c r="D1016" t="s">
        <v>54</v>
      </c>
      <c r="E1016" t="s">
        <v>2059</v>
      </c>
      <c r="F1016" t="s">
        <v>16</v>
      </c>
      <c r="G1016" t="s">
        <v>36</v>
      </c>
      <c r="H1016">
        <v>399</v>
      </c>
      <c r="I1016">
        <v>2</v>
      </c>
      <c r="J1016">
        <v>798</v>
      </c>
    </row>
    <row r="1017" spans="1:10" x14ac:dyDescent="0.25">
      <c r="A1017" s="3" t="s">
        <v>1054</v>
      </c>
      <c r="B1017" s="4">
        <v>43423</v>
      </c>
      <c r="C1017">
        <v>6</v>
      </c>
      <c r="D1017" t="s">
        <v>42</v>
      </c>
      <c r="E1017" t="s">
        <v>2060</v>
      </c>
      <c r="F1017" t="s">
        <v>20</v>
      </c>
      <c r="G1017" t="s">
        <v>17</v>
      </c>
      <c r="H1017">
        <v>289</v>
      </c>
      <c r="I1017">
        <v>5</v>
      </c>
      <c r="J1017">
        <v>1445</v>
      </c>
    </row>
    <row r="1018" spans="1:10" x14ac:dyDescent="0.25">
      <c r="A1018" s="3" t="s">
        <v>1055</v>
      </c>
      <c r="B1018" s="4">
        <v>43423</v>
      </c>
      <c r="C1018">
        <v>12</v>
      </c>
      <c r="D1018" t="s">
        <v>59</v>
      </c>
      <c r="E1018" t="s">
        <v>2058</v>
      </c>
      <c r="F1018" t="s">
        <v>12</v>
      </c>
      <c r="G1018" t="s">
        <v>13</v>
      </c>
      <c r="H1018">
        <v>199</v>
      </c>
      <c r="I1018">
        <v>4</v>
      </c>
      <c r="J1018">
        <v>796</v>
      </c>
    </row>
    <row r="1019" spans="1:10" x14ac:dyDescent="0.25">
      <c r="A1019" s="3" t="s">
        <v>1056</v>
      </c>
      <c r="B1019" s="4">
        <v>43423</v>
      </c>
      <c r="C1019">
        <v>5</v>
      </c>
      <c r="D1019" t="s">
        <v>54</v>
      </c>
      <c r="E1019" t="s">
        <v>2057</v>
      </c>
      <c r="F1019" t="s">
        <v>16</v>
      </c>
      <c r="G1019" t="s">
        <v>36</v>
      </c>
      <c r="H1019">
        <v>399</v>
      </c>
      <c r="I1019">
        <v>1</v>
      </c>
      <c r="J1019">
        <v>399</v>
      </c>
    </row>
    <row r="1020" spans="1:10" x14ac:dyDescent="0.25">
      <c r="A1020" s="3" t="s">
        <v>1057</v>
      </c>
      <c r="B1020" s="4">
        <v>43424</v>
      </c>
      <c r="C1020">
        <v>5</v>
      </c>
      <c r="D1020" t="s">
        <v>54</v>
      </c>
      <c r="E1020" t="s">
        <v>2057</v>
      </c>
      <c r="F1020" t="s">
        <v>16</v>
      </c>
      <c r="G1020" t="s">
        <v>36</v>
      </c>
      <c r="H1020">
        <v>399</v>
      </c>
      <c r="I1020">
        <v>8</v>
      </c>
      <c r="J1020">
        <v>3192</v>
      </c>
    </row>
    <row r="1021" spans="1:10" x14ac:dyDescent="0.25">
      <c r="A1021" s="3" t="s">
        <v>1058</v>
      </c>
      <c r="B1021" s="4">
        <v>43425</v>
      </c>
      <c r="C1021">
        <v>20</v>
      </c>
      <c r="D1021" t="s">
        <v>35</v>
      </c>
      <c r="E1021" t="s">
        <v>2062</v>
      </c>
      <c r="F1021" t="s">
        <v>24</v>
      </c>
      <c r="G1021" t="s">
        <v>27</v>
      </c>
      <c r="H1021">
        <v>69</v>
      </c>
      <c r="I1021">
        <v>9</v>
      </c>
      <c r="J1021">
        <v>621</v>
      </c>
    </row>
    <row r="1022" spans="1:10" x14ac:dyDescent="0.25">
      <c r="A1022" s="3" t="s">
        <v>1059</v>
      </c>
      <c r="B1022" s="4">
        <v>43425</v>
      </c>
      <c r="C1022">
        <v>16</v>
      </c>
      <c r="D1022" t="s">
        <v>26</v>
      </c>
      <c r="E1022" t="s">
        <v>2061</v>
      </c>
      <c r="F1022" t="s">
        <v>24</v>
      </c>
      <c r="G1022" t="s">
        <v>36</v>
      </c>
      <c r="H1022">
        <v>399</v>
      </c>
      <c r="I1022">
        <v>3</v>
      </c>
      <c r="J1022">
        <v>1197</v>
      </c>
    </row>
    <row r="1023" spans="1:10" x14ac:dyDescent="0.25">
      <c r="A1023" s="3" t="s">
        <v>1060</v>
      </c>
      <c r="B1023" s="4">
        <v>43426</v>
      </c>
      <c r="C1023">
        <v>1</v>
      </c>
      <c r="D1023" t="s">
        <v>15</v>
      </c>
      <c r="E1023" t="s">
        <v>2057</v>
      </c>
      <c r="F1023" t="s">
        <v>16</v>
      </c>
      <c r="G1023" t="s">
        <v>21</v>
      </c>
      <c r="H1023">
        <v>159</v>
      </c>
      <c r="I1023">
        <v>6</v>
      </c>
      <c r="J1023">
        <v>954</v>
      </c>
    </row>
    <row r="1024" spans="1:10" x14ac:dyDescent="0.25">
      <c r="A1024" s="3" t="s">
        <v>1061</v>
      </c>
      <c r="B1024" s="4">
        <v>43426</v>
      </c>
      <c r="C1024">
        <v>5</v>
      </c>
      <c r="D1024" t="s">
        <v>54</v>
      </c>
      <c r="E1024" t="s">
        <v>2057</v>
      </c>
      <c r="F1024" t="s">
        <v>16</v>
      </c>
      <c r="G1024" t="s">
        <v>36</v>
      </c>
      <c r="H1024">
        <v>399</v>
      </c>
      <c r="I1024">
        <v>6</v>
      </c>
      <c r="J1024">
        <v>2394</v>
      </c>
    </row>
    <row r="1025" spans="1:10" x14ac:dyDescent="0.25">
      <c r="A1025" s="3" t="s">
        <v>1062</v>
      </c>
      <c r="B1025" s="4">
        <v>43426</v>
      </c>
      <c r="C1025">
        <v>15</v>
      </c>
      <c r="D1025" t="s">
        <v>110</v>
      </c>
      <c r="E1025" t="s">
        <v>2059</v>
      </c>
      <c r="F1025" t="s">
        <v>12</v>
      </c>
      <c r="G1025" t="s">
        <v>27</v>
      </c>
      <c r="H1025">
        <v>69</v>
      </c>
      <c r="I1025">
        <v>7</v>
      </c>
      <c r="J1025">
        <v>483</v>
      </c>
    </row>
    <row r="1026" spans="1:10" x14ac:dyDescent="0.25">
      <c r="A1026" s="3" t="s">
        <v>1063</v>
      </c>
      <c r="B1026" s="4">
        <v>43426</v>
      </c>
      <c r="C1026">
        <v>2</v>
      </c>
      <c r="D1026" t="s">
        <v>98</v>
      </c>
      <c r="E1026" t="s">
        <v>2057</v>
      </c>
      <c r="F1026" t="s">
        <v>16</v>
      </c>
      <c r="G1026" t="s">
        <v>13</v>
      </c>
      <c r="H1026">
        <v>199</v>
      </c>
      <c r="I1026">
        <v>9</v>
      </c>
      <c r="J1026">
        <v>1791</v>
      </c>
    </row>
    <row r="1027" spans="1:10" x14ac:dyDescent="0.25">
      <c r="A1027" s="3" t="s">
        <v>1064</v>
      </c>
      <c r="B1027" s="4">
        <v>43426</v>
      </c>
      <c r="C1027">
        <v>8</v>
      </c>
      <c r="D1027" t="s">
        <v>40</v>
      </c>
      <c r="E1027" t="s">
        <v>2060</v>
      </c>
      <c r="F1027" t="s">
        <v>20</v>
      </c>
      <c r="G1027" t="s">
        <v>21</v>
      </c>
      <c r="H1027">
        <v>159</v>
      </c>
      <c r="I1027">
        <v>6</v>
      </c>
      <c r="J1027">
        <v>954</v>
      </c>
    </row>
    <row r="1028" spans="1:10" x14ac:dyDescent="0.25">
      <c r="A1028" s="3" t="s">
        <v>1065</v>
      </c>
      <c r="B1028" s="4">
        <v>43426</v>
      </c>
      <c r="C1028">
        <v>3</v>
      </c>
      <c r="D1028" t="s">
        <v>38</v>
      </c>
      <c r="E1028" t="s">
        <v>2057</v>
      </c>
      <c r="F1028" t="s">
        <v>16</v>
      </c>
      <c r="G1028" t="s">
        <v>27</v>
      </c>
      <c r="H1028">
        <v>69</v>
      </c>
      <c r="I1028">
        <v>5</v>
      </c>
      <c r="J1028">
        <v>345</v>
      </c>
    </row>
    <row r="1029" spans="1:10" x14ac:dyDescent="0.25">
      <c r="A1029" s="3" t="s">
        <v>1066</v>
      </c>
      <c r="B1029" s="4">
        <v>43426</v>
      </c>
      <c r="C1029">
        <v>20</v>
      </c>
      <c r="D1029" t="s">
        <v>35</v>
      </c>
      <c r="E1029" t="s">
        <v>2061</v>
      </c>
      <c r="F1029" t="s">
        <v>24</v>
      </c>
      <c r="G1029" t="s">
        <v>21</v>
      </c>
      <c r="H1029">
        <v>159</v>
      </c>
      <c r="I1029">
        <v>0</v>
      </c>
      <c r="J1029">
        <v>0</v>
      </c>
    </row>
    <row r="1030" spans="1:10" x14ac:dyDescent="0.25">
      <c r="A1030" s="3" t="s">
        <v>1067</v>
      </c>
      <c r="B1030" s="4">
        <v>43426</v>
      </c>
      <c r="C1030">
        <v>8</v>
      </c>
      <c r="D1030" t="s">
        <v>40</v>
      </c>
      <c r="E1030" t="s">
        <v>2060</v>
      </c>
      <c r="F1030" t="s">
        <v>20</v>
      </c>
      <c r="G1030" t="s">
        <v>36</v>
      </c>
      <c r="H1030">
        <v>399</v>
      </c>
      <c r="I1030">
        <v>9</v>
      </c>
      <c r="J1030">
        <v>3591</v>
      </c>
    </row>
    <row r="1031" spans="1:10" x14ac:dyDescent="0.25">
      <c r="A1031" s="3" t="s">
        <v>1068</v>
      </c>
      <c r="B1031" s="4">
        <v>43426</v>
      </c>
      <c r="C1031">
        <v>7</v>
      </c>
      <c r="D1031" t="s">
        <v>80</v>
      </c>
      <c r="E1031" t="s">
        <v>2060</v>
      </c>
      <c r="F1031" t="s">
        <v>20</v>
      </c>
      <c r="G1031" t="s">
        <v>36</v>
      </c>
      <c r="H1031">
        <v>399</v>
      </c>
      <c r="I1031">
        <v>5</v>
      </c>
      <c r="J1031">
        <v>1995</v>
      </c>
    </row>
    <row r="1032" spans="1:10" x14ac:dyDescent="0.25">
      <c r="A1032" s="3" t="s">
        <v>1069</v>
      </c>
      <c r="B1032" s="4">
        <v>43426</v>
      </c>
      <c r="C1032">
        <v>10</v>
      </c>
      <c r="D1032" t="s">
        <v>52</v>
      </c>
      <c r="E1032" t="s">
        <v>2063</v>
      </c>
      <c r="F1032" t="s">
        <v>20</v>
      </c>
      <c r="G1032" t="s">
        <v>36</v>
      </c>
      <c r="H1032">
        <v>399</v>
      </c>
      <c r="I1032">
        <v>0</v>
      </c>
      <c r="J1032">
        <v>0</v>
      </c>
    </row>
    <row r="1033" spans="1:10" x14ac:dyDescent="0.25">
      <c r="A1033" s="3" t="s">
        <v>1070</v>
      </c>
      <c r="B1033" s="4">
        <v>43426</v>
      </c>
      <c r="C1033">
        <v>13</v>
      </c>
      <c r="D1033" t="s">
        <v>29</v>
      </c>
      <c r="E1033" t="s">
        <v>2058</v>
      </c>
      <c r="F1033" t="s">
        <v>12</v>
      </c>
      <c r="G1033" t="s">
        <v>13</v>
      </c>
      <c r="H1033">
        <v>199</v>
      </c>
      <c r="I1033">
        <v>7</v>
      </c>
      <c r="J1033">
        <v>1393</v>
      </c>
    </row>
    <row r="1034" spans="1:10" x14ac:dyDescent="0.25">
      <c r="A1034" s="3" t="s">
        <v>1071</v>
      </c>
      <c r="B1034" s="4">
        <v>43427</v>
      </c>
      <c r="C1034">
        <v>15</v>
      </c>
      <c r="D1034" t="s">
        <v>110</v>
      </c>
      <c r="E1034" t="s">
        <v>2058</v>
      </c>
      <c r="F1034" t="s">
        <v>12</v>
      </c>
      <c r="G1034" t="s">
        <v>27</v>
      </c>
      <c r="H1034">
        <v>69</v>
      </c>
      <c r="I1034">
        <v>7</v>
      </c>
      <c r="J1034">
        <v>483</v>
      </c>
    </row>
    <row r="1035" spans="1:10" x14ac:dyDescent="0.25">
      <c r="A1035" s="3" t="s">
        <v>1072</v>
      </c>
      <c r="B1035" s="4">
        <v>43427</v>
      </c>
      <c r="C1035">
        <v>3</v>
      </c>
      <c r="D1035" t="s">
        <v>38</v>
      </c>
      <c r="E1035" t="s">
        <v>2059</v>
      </c>
      <c r="F1035" t="s">
        <v>16</v>
      </c>
      <c r="G1035" t="s">
        <v>36</v>
      </c>
      <c r="H1035">
        <v>399</v>
      </c>
      <c r="I1035">
        <v>2</v>
      </c>
      <c r="J1035">
        <v>798</v>
      </c>
    </row>
    <row r="1036" spans="1:10" x14ac:dyDescent="0.25">
      <c r="A1036" s="3" t="s">
        <v>1073</v>
      </c>
      <c r="B1036" s="4">
        <v>43427</v>
      </c>
      <c r="C1036">
        <v>4</v>
      </c>
      <c r="D1036" t="s">
        <v>45</v>
      </c>
      <c r="E1036" t="s">
        <v>2059</v>
      </c>
      <c r="F1036" t="s">
        <v>16</v>
      </c>
      <c r="G1036" t="s">
        <v>36</v>
      </c>
      <c r="H1036">
        <v>399</v>
      </c>
      <c r="I1036">
        <v>6</v>
      </c>
      <c r="J1036">
        <v>2394</v>
      </c>
    </row>
    <row r="1037" spans="1:10" x14ac:dyDescent="0.25">
      <c r="A1037" s="3" t="s">
        <v>1074</v>
      </c>
      <c r="B1037" s="4">
        <v>43427</v>
      </c>
      <c r="C1037">
        <v>13</v>
      </c>
      <c r="D1037" t="s">
        <v>29</v>
      </c>
      <c r="E1037" t="s">
        <v>2058</v>
      </c>
      <c r="F1037" t="s">
        <v>12</v>
      </c>
      <c r="G1037" t="s">
        <v>36</v>
      </c>
      <c r="H1037">
        <v>399</v>
      </c>
      <c r="I1037">
        <v>9</v>
      </c>
      <c r="J1037">
        <v>3591</v>
      </c>
    </row>
    <row r="1038" spans="1:10" x14ac:dyDescent="0.25">
      <c r="A1038" s="3" t="s">
        <v>1075</v>
      </c>
      <c r="B1038" s="4">
        <v>43427</v>
      </c>
      <c r="C1038">
        <v>12</v>
      </c>
      <c r="D1038" t="s">
        <v>59</v>
      </c>
      <c r="E1038" t="s">
        <v>2058</v>
      </c>
      <c r="F1038" t="s">
        <v>12</v>
      </c>
      <c r="G1038" t="s">
        <v>17</v>
      </c>
      <c r="H1038">
        <v>289</v>
      </c>
      <c r="I1038">
        <v>6</v>
      </c>
      <c r="J1038">
        <v>1734</v>
      </c>
    </row>
    <row r="1039" spans="1:10" x14ac:dyDescent="0.25">
      <c r="A1039" s="3" t="s">
        <v>1076</v>
      </c>
      <c r="B1039" s="4">
        <v>43427</v>
      </c>
      <c r="C1039">
        <v>17</v>
      </c>
      <c r="D1039" t="s">
        <v>31</v>
      </c>
      <c r="E1039" t="s">
        <v>2062</v>
      </c>
      <c r="F1039" t="s">
        <v>24</v>
      </c>
      <c r="G1039" t="s">
        <v>13</v>
      </c>
      <c r="H1039">
        <v>199</v>
      </c>
      <c r="I1039">
        <v>3</v>
      </c>
      <c r="J1039">
        <v>597</v>
      </c>
    </row>
    <row r="1040" spans="1:10" x14ac:dyDescent="0.25">
      <c r="A1040" s="3" t="s">
        <v>1077</v>
      </c>
      <c r="B1040" s="4">
        <v>43428</v>
      </c>
      <c r="C1040">
        <v>13</v>
      </c>
      <c r="D1040" t="s">
        <v>29</v>
      </c>
      <c r="E1040" t="s">
        <v>2059</v>
      </c>
      <c r="F1040" t="s">
        <v>12</v>
      </c>
      <c r="G1040" t="s">
        <v>17</v>
      </c>
      <c r="H1040">
        <v>289</v>
      </c>
      <c r="I1040">
        <v>1</v>
      </c>
      <c r="J1040">
        <v>289</v>
      </c>
    </row>
    <row r="1041" spans="1:10" x14ac:dyDescent="0.25">
      <c r="A1041" s="3" t="s">
        <v>1078</v>
      </c>
      <c r="B1041" s="4">
        <v>43428</v>
      </c>
      <c r="C1041">
        <v>7</v>
      </c>
      <c r="D1041" t="s">
        <v>80</v>
      </c>
      <c r="E1041" t="s">
        <v>2063</v>
      </c>
      <c r="F1041" t="s">
        <v>20</v>
      </c>
      <c r="G1041" t="s">
        <v>13</v>
      </c>
      <c r="H1041">
        <v>199</v>
      </c>
      <c r="I1041">
        <v>5</v>
      </c>
      <c r="J1041">
        <v>995</v>
      </c>
    </row>
    <row r="1042" spans="1:10" x14ac:dyDescent="0.25">
      <c r="A1042" s="3" t="s">
        <v>1079</v>
      </c>
      <c r="B1042" s="4">
        <v>43428</v>
      </c>
      <c r="C1042">
        <v>18</v>
      </c>
      <c r="D1042" t="s">
        <v>23</v>
      </c>
      <c r="E1042" t="s">
        <v>2062</v>
      </c>
      <c r="F1042" t="s">
        <v>24</v>
      </c>
      <c r="G1042" t="s">
        <v>21</v>
      </c>
      <c r="H1042">
        <v>159</v>
      </c>
      <c r="I1042">
        <v>2</v>
      </c>
      <c r="J1042">
        <v>318</v>
      </c>
    </row>
    <row r="1043" spans="1:10" x14ac:dyDescent="0.25">
      <c r="A1043" s="3" t="s">
        <v>1080</v>
      </c>
      <c r="B1043" s="4">
        <v>43428</v>
      </c>
      <c r="C1043">
        <v>14</v>
      </c>
      <c r="D1043" t="s">
        <v>33</v>
      </c>
      <c r="E1043" t="s">
        <v>2059</v>
      </c>
      <c r="F1043" t="s">
        <v>12</v>
      </c>
      <c r="G1043" t="s">
        <v>17</v>
      </c>
      <c r="H1043">
        <v>289</v>
      </c>
      <c r="I1043">
        <v>2</v>
      </c>
      <c r="J1043">
        <v>578</v>
      </c>
    </row>
    <row r="1044" spans="1:10" x14ac:dyDescent="0.25">
      <c r="A1044" s="3" t="s">
        <v>1081</v>
      </c>
      <c r="B1044" s="4">
        <v>43428</v>
      </c>
      <c r="C1044">
        <v>3</v>
      </c>
      <c r="D1044" t="s">
        <v>38</v>
      </c>
      <c r="E1044" t="s">
        <v>2057</v>
      </c>
      <c r="F1044" t="s">
        <v>16</v>
      </c>
      <c r="G1044" t="s">
        <v>27</v>
      </c>
      <c r="H1044">
        <v>69</v>
      </c>
      <c r="I1044">
        <v>4</v>
      </c>
      <c r="J1044">
        <v>276</v>
      </c>
    </row>
    <row r="1045" spans="1:10" x14ac:dyDescent="0.25">
      <c r="A1045" s="3" t="s">
        <v>1082</v>
      </c>
      <c r="B1045" s="4">
        <v>43428</v>
      </c>
      <c r="C1045">
        <v>9</v>
      </c>
      <c r="D1045" t="s">
        <v>19</v>
      </c>
      <c r="E1045" t="s">
        <v>2063</v>
      </c>
      <c r="F1045" t="s">
        <v>20</v>
      </c>
      <c r="G1045" t="s">
        <v>36</v>
      </c>
      <c r="H1045">
        <v>399</v>
      </c>
      <c r="I1045">
        <v>1</v>
      </c>
      <c r="J1045">
        <v>399</v>
      </c>
    </row>
    <row r="1046" spans="1:10" x14ac:dyDescent="0.25">
      <c r="A1046" s="3" t="s">
        <v>1083</v>
      </c>
      <c r="B1046" s="4">
        <v>43428</v>
      </c>
      <c r="C1046">
        <v>11</v>
      </c>
      <c r="D1046" t="s">
        <v>11</v>
      </c>
      <c r="E1046" t="s">
        <v>2059</v>
      </c>
      <c r="F1046" t="s">
        <v>12</v>
      </c>
      <c r="G1046" t="s">
        <v>36</v>
      </c>
      <c r="H1046">
        <v>399</v>
      </c>
      <c r="I1046">
        <v>3</v>
      </c>
      <c r="J1046">
        <v>1197</v>
      </c>
    </row>
    <row r="1047" spans="1:10" x14ac:dyDescent="0.25">
      <c r="A1047" s="3" t="s">
        <v>1084</v>
      </c>
      <c r="B1047" s="4">
        <v>43429</v>
      </c>
      <c r="C1047">
        <v>4</v>
      </c>
      <c r="D1047" t="s">
        <v>45</v>
      </c>
      <c r="E1047" t="s">
        <v>2057</v>
      </c>
      <c r="F1047" t="s">
        <v>16</v>
      </c>
      <c r="G1047" t="s">
        <v>36</v>
      </c>
      <c r="H1047">
        <v>399</v>
      </c>
      <c r="I1047">
        <v>5</v>
      </c>
      <c r="J1047">
        <v>1995</v>
      </c>
    </row>
    <row r="1048" spans="1:10" x14ac:dyDescent="0.25">
      <c r="A1048" s="3" t="s">
        <v>1085</v>
      </c>
      <c r="B1048" s="4">
        <v>43430</v>
      </c>
      <c r="C1048">
        <v>6</v>
      </c>
      <c r="D1048" t="s">
        <v>42</v>
      </c>
      <c r="E1048" t="s">
        <v>2063</v>
      </c>
      <c r="F1048" t="s">
        <v>20</v>
      </c>
      <c r="G1048" t="s">
        <v>17</v>
      </c>
      <c r="H1048">
        <v>289</v>
      </c>
      <c r="I1048">
        <v>1</v>
      </c>
      <c r="J1048">
        <v>289</v>
      </c>
    </row>
    <row r="1049" spans="1:10" x14ac:dyDescent="0.25">
      <c r="A1049" s="3" t="s">
        <v>1086</v>
      </c>
      <c r="B1049" s="4">
        <v>43430</v>
      </c>
      <c r="C1049">
        <v>13</v>
      </c>
      <c r="D1049" t="s">
        <v>29</v>
      </c>
      <c r="E1049" t="s">
        <v>2059</v>
      </c>
      <c r="F1049" t="s">
        <v>12</v>
      </c>
      <c r="G1049" t="s">
        <v>17</v>
      </c>
      <c r="H1049">
        <v>289</v>
      </c>
      <c r="I1049">
        <v>7</v>
      </c>
      <c r="J1049">
        <v>2023</v>
      </c>
    </row>
    <row r="1050" spans="1:10" x14ac:dyDescent="0.25">
      <c r="A1050" s="3" t="s">
        <v>1087</v>
      </c>
      <c r="B1050" s="4">
        <v>43431</v>
      </c>
      <c r="C1050">
        <v>2</v>
      </c>
      <c r="D1050" t="s">
        <v>98</v>
      </c>
      <c r="E1050" t="s">
        <v>2059</v>
      </c>
      <c r="F1050" t="s">
        <v>16</v>
      </c>
      <c r="G1050" t="s">
        <v>36</v>
      </c>
      <c r="H1050">
        <v>399</v>
      </c>
      <c r="I1050">
        <v>8</v>
      </c>
      <c r="J1050">
        <v>3192</v>
      </c>
    </row>
    <row r="1051" spans="1:10" x14ac:dyDescent="0.25">
      <c r="A1051" s="3" t="s">
        <v>1088</v>
      </c>
      <c r="B1051" s="4">
        <v>43431</v>
      </c>
      <c r="C1051">
        <v>4</v>
      </c>
      <c r="D1051" t="s">
        <v>45</v>
      </c>
      <c r="E1051" t="s">
        <v>2057</v>
      </c>
      <c r="F1051" t="s">
        <v>16</v>
      </c>
      <c r="G1051" t="s">
        <v>36</v>
      </c>
      <c r="H1051">
        <v>399</v>
      </c>
      <c r="I1051">
        <v>6</v>
      </c>
      <c r="J1051">
        <v>2394</v>
      </c>
    </row>
    <row r="1052" spans="1:10" x14ac:dyDescent="0.25">
      <c r="A1052" s="3" t="s">
        <v>1089</v>
      </c>
      <c r="B1052" s="4">
        <v>43431</v>
      </c>
      <c r="C1052">
        <v>1</v>
      </c>
      <c r="D1052" t="s">
        <v>15</v>
      </c>
      <c r="E1052" t="s">
        <v>2057</v>
      </c>
      <c r="F1052" t="s">
        <v>16</v>
      </c>
      <c r="G1052" t="s">
        <v>27</v>
      </c>
      <c r="H1052">
        <v>69</v>
      </c>
      <c r="I1052">
        <v>9</v>
      </c>
      <c r="J1052">
        <v>621</v>
      </c>
    </row>
    <row r="1053" spans="1:10" x14ac:dyDescent="0.25">
      <c r="A1053" s="3" t="s">
        <v>1090</v>
      </c>
      <c r="B1053" s="4">
        <v>43432</v>
      </c>
      <c r="C1053">
        <v>10</v>
      </c>
      <c r="D1053" t="s">
        <v>52</v>
      </c>
      <c r="E1053" t="s">
        <v>2060</v>
      </c>
      <c r="F1053" t="s">
        <v>20</v>
      </c>
      <c r="G1053" t="s">
        <v>27</v>
      </c>
      <c r="H1053">
        <v>69</v>
      </c>
      <c r="I1053">
        <v>7</v>
      </c>
      <c r="J1053">
        <v>483</v>
      </c>
    </row>
    <row r="1054" spans="1:10" x14ac:dyDescent="0.25">
      <c r="A1054" s="3" t="s">
        <v>1091</v>
      </c>
      <c r="B1054" s="4">
        <v>43432</v>
      </c>
      <c r="C1054">
        <v>15</v>
      </c>
      <c r="D1054" t="s">
        <v>110</v>
      </c>
      <c r="E1054" t="s">
        <v>2059</v>
      </c>
      <c r="F1054" t="s">
        <v>12</v>
      </c>
      <c r="G1054" t="s">
        <v>27</v>
      </c>
      <c r="H1054">
        <v>69</v>
      </c>
      <c r="I1054">
        <v>1</v>
      </c>
      <c r="J1054">
        <v>69</v>
      </c>
    </row>
    <row r="1055" spans="1:10" x14ac:dyDescent="0.25">
      <c r="A1055" s="3" t="s">
        <v>1092</v>
      </c>
      <c r="B1055" s="4">
        <v>43432</v>
      </c>
      <c r="C1055">
        <v>6</v>
      </c>
      <c r="D1055" t="s">
        <v>42</v>
      </c>
      <c r="E1055" t="s">
        <v>2063</v>
      </c>
      <c r="F1055" t="s">
        <v>20</v>
      </c>
      <c r="G1055" t="s">
        <v>21</v>
      </c>
      <c r="H1055">
        <v>159</v>
      </c>
      <c r="I1055">
        <v>2</v>
      </c>
      <c r="J1055">
        <v>318</v>
      </c>
    </row>
    <row r="1056" spans="1:10" x14ac:dyDescent="0.25">
      <c r="A1056" s="3" t="s">
        <v>1093</v>
      </c>
      <c r="B1056" s="4">
        <v>43432</v>
      </c>
      <c r="C1056">
        <v>11</v>
      </c>
      <c r="D1056" t="s">
        <v>11</v>
      </c>
      <c r="E1056" t="s">
        <v>2058</v>
      </c>
      <c r="F1056" t="s">
        <v>12</v>
      </c>
      <c r="G1056" t="s">
        <v>17</v>
      </c>
      <c r="H1056">
        <v>289</v>
      </c>
      <c r="I1056">
        <v>8</v>
      </c>
      <c r="J1056">
        <v>2312</v>
      </c>
    </row>
    <row r="1057" spans="1:10" x14ac:dyDescent="0.25">
      <c r="A1057" s="3" t="s">
        <v>1094</v>
      </c>
      <c r="B1057" s="4">
        <v>43432</v>
      </c>
      <c r="C1057">
        <v>4</v>
      </c>
      <c r="D1057" t="s">
        <v>45</v>
      </c>
      <c r="E1057" t="s">
        <v>2059</v>
      </c>
      <c r="F1057" t="s">
        <v>16</v>
      </c>
      <c r="G1057" t="s">
        <v>17</v>
      </c>
      <c r="H1057">
        <v>289</v>
      </c>
      <c r="I1057">
        <v>7</v>
      </c>
      <c r="J1057">
        <v>2023</v>
      </c>
    </row>
    <row r="1058" spans="1:10" x14ac:dyDescent="0.25">
      <c r="A1058" s="3" t="s">
        <v>1095</v>
      </c>
      <c r="B1058" s="4">
        <v>43433</v>
      </c>
      <c r="C1058">
        <v>8</v>
      </c>
      <c r="D1058" t="s">
        <v>40</v>
      </c>
      <c r="E1058" t="s">
        <v>2063</v>
      </c>
      <c r="F1058" t="s">
        <v>20</v>
      </c>
      <c r="G1058" t="s">
        <v>13</v>
      </c>
      <c r="H1058">
        <v>199</v>
      </c>
      <c r="I1058">
        <v>3</v>
      </c>
      <c r="J1058">
        <v>597</v>
      </c>
    </row>
    <row r="1059" spans="1:10" x14ac:dyDescent="0.25">
      <c r="A1059" s="3" t="s">
        <v>1096</v>
      </c>
      <c r="B1059" s="4">
        <v>43433</v>
      </c>
      <c r="C1059">
        <v>9</v>
      </c>
      <c r="D1059" t="s">
        <v>19</v>
      </c>
      <c r="E1059" t="s">
        <v>2063</v>
      </c>
      <c r="F1059" t="s">
        <v>20</v>
      </c>
      <c r="G1059" t="s">
        <v>36</v>
      </c>
      <c r="H1059">
        <v>399</v>
      </c>
      <c r="I1059">
        <v>6</v>
      </c>
      <c r="J1059">
        <v>2394</v>
      </c>
    </row>
    <row r="1060" spans="1:10" x14ac:dyDescent="0.25">
      <c r="A1060" s="3" t="s">
        <v>1097</v>
      </c>
      <c r="B1060" s="4">
        <v>43433</v>
      </c>
      <c r="C1060">
        <v>12</v>
      </c>
      <c r="D1060" t="s">
        <v>59</v>
      </c>
      <c r="E1060" t="s">
        <v>2059</v>
      </c>
      <c r="F1060" t="s">
        <v>12</v>
      </c>
      <c r="G1060" t="s">
        <v>17</v>
      </c>
      <c r="H1060">
        <v>289</v>
      </c>
      <c r="I1060">
        <v>9</v>
      </c>
      <c r="J1060">
        <v>2601</v>
      </c>
    </row>
    <row r="1061" spans="1:10" x14ac:dyDescent="0.25">
      <c r="A1061" s="3" t="s">
        <v>1098</v>
      </c>
      <c r="B1061" s="4">
        <v>43434</v>
      </c>
      <c r="C1061">
        <v>2</v>
      </c>
      <c r="D1061" t="s">
        <v>98</v>
      </c>
      <c r="E1061" t="s">
        <v>2059</v>
      </c>
      <c r="F1061" t="s">
        <v>16</v>
      </c>
      <c r="G1061" t="s">
        <v>21</v>
      </c>
      <c r="H1061">
        <v>159</v>
      </c>
      <c r="I1061">
        <v>1</v>
      </c>
      <c r="J1061">
        <v>159</v>
      </c>
    </row>
    <row r="1062" spans="1:10" x14ac:dyDescent="0.25">
      <c r="A1062" s="3" t="s">
        <v>1099</v>
      </c>
      <c r="B1062" s="4">
        <v>43435</v>
      </c>
      <c r="C1062">
        <v>8</v>
      </c>
      <c r="D1062" t="s">
        <v>40</v>
      </c>
      <c r="E1062" t="s">
        <v>2063</v>
      </c>
      <c r="F1062" t="s">
        <v>20</v>
      </c>
      <c r="G1062" t="s">
        <v>36</v>
      </c>
      <c r="H1062">
        <v>399</v>
      </c>
      <c r="I1062">
        <v>5</v>
      </c>
      <c r="J1062">
        <v>1995</v>
      </c>
    </row>
    <row r="1063" spans="1:10" x14ac:dyDescent="0.25">
      <c r="A1063" s="3" t="s">
        <v>1100</v>
      </c>
      <c r="B1063" s="4">
        <v>43435</v>
      </c>
      <c r="C1063">
        <v>17</v>
      </c>
      <c r="D1063" t="s">
        <v>31</v>
      </c>
      <c r="E1063" t="s">
        <v>2062</v>
      </c>
      <c r="F1063" t="s">
        <v>24</v>
      </c>
      <c r="G1063" t="s">
        <v>17</v>
      </c>
      <c r="H1063">
        <v>289</v>
      </c>
      <c r="I1063">
        <v>0</v>
      </c>
      <c r="J1063">
        <v>0</v>
      </c>
    </row>
    <row r="1064" spans="1:10" x14ac:dyDescent="0.25">
      <c r="A1064" s="3" t="s">
        <v>1101</v>
      </c>
      <c r="B1064" s="4">
        <v>43436</v>
      </c>
      <c r="C1064">
        <v>7</v>
      </c>
      <c r="D1064" t="s">
        <v>80</v>
      </c>
      <c r="E1064" t="s">
        <v>2063</v>
      </c>
      <c r="F1064" t="s">
        <v>20</v>
      </c>
      <c r="G1064" t="s">
        <v>36</v>
      </c>
      <c r="H1064">
        <v>399</v>
      </c>
      <c r="I1064">
        <v>3</v>
      </c>
      <c r="J1064">
        <v>1197</v>
      </c>
    </row>
    <row r="1065" spans="1:10" x14ac:dyDescent="0.25">
      <c r="A1065" s="3" t="s">
        <v>1102</v>
      </c>
      <c r="B1065" s="4">
        <v>43437</v>
      </c>
      <c r="C1065">
        <v>1</v>
      </c>
      <c r="D1065" t="s">
        <v>15</v>
      </c>
      <c r="E1065" t="s">
        <v>2057</v>
      </c>
      <c r="F1065" t="s">
        <v>16</v>
      </c>
      <c r="G1065" t="s">
        <v>17</v>
      </c>
      <c r="H1065">
        <v>289</v>
      </c>
      <c r="I1065">
        <v>4</v>
      </c>
      <c r="J1065">
        <v>1156</v>
      </c>
    </row>
    <row r="1066" spans="1:10" x14ac:dyDescent="0.25">
      <c r="A1066" s="3" t="s">
        <v>1103</v>
      </c>
      <c r="B1066" s="4">
        <v>43437</v>
      </c>
      <c r="C1066">
        <v>19</v>
      </c>
      <c r="D1066" t="s">
        <v>50</v>
      </c>
      <c r="E1066" t="s">
        <v>2061</v>
      </c>
      <c r="F1066" t="s">
        <v>24</v>
      </c>
      <c r="G1066" t="s">
        <v>17</v>
      </c>
      <c r="H1066">
        <v>289</v>
      </c>
      <c r="I1066">
        <v>2</v>
      </c>
      <c r="J1066">
        <v>578</v>
      </c>
    </row>
    <row r="1067" spans="1:10" x14ac:dyDescent="0.25">
      <c r="A1067" s="3" t="s">
        <v>1104</v>
      </c>
      <c r="B1067" s="4">
        <v>43438</v>
      </c>
      <c r="C1067">
        <v>2</v>
      </c>
      <c r="D1067" t="s">
        <v>98</v>
      </c>
      <c r="E1067" t="s">
        <v>2059</v>
      </c>
      <c r="F1067" t="s">
        <v>16</v>
      </c>
      <c r="G1067" t="s">
        <v>27</v>
      </c>
      <c r="H1067">
        <v>69</v>
      </c>
      <c r="I1067">
        <v>7</v>
      </c>
      <c r="J1067">
        <v>483</v>
      </c>
    </row>
    <row r="1068" spans="1:10" x14ac:dyDescent="0.25">
      <c r="A1068" s="3" t="s">
        <v>1105</v>
      </c>
      <c r="B1068" s="4">
        <v>43438</v>
      </c>
      <c r="C1068">
        <v>16</v>
      </c>
      <c r="D1068" t="s">
        <v>26</v>
      </c>
      <c r="E1068" t="s">
        <v>2062</v>
      </c>
      <c r="F1068" t="s">
        <v>24</v>
      </c>
      <c r="G1068" t="s">
        <v>36</v>
      </c>
      <c r="H1068">
        <v>399</v>
      </c>
      <c r="I1068">
        <v>0</v>
      </c>
      <c r="J1068">
        <v>0</v>
      </c>
    </row>
    <row r="1069" spans="1:10" x14ac:dyDescent="0.25">
      <c r="A1069" s="3" t="s">
        <v>1106</v>
      </c>
      <c r="B1069" s="4">
        <v>43439</v>
      </c>
      <c r="C1069">
        <v>5</v>
      </c>
      <c r="D1069" t="s">
        <v>54</v>
      </c>
      <c r="E1069" t="s">
        <v>2057</v>
      </c>
      <c r="F1069" t="s">
        <v>16</v>
      </c>
      <c r="G1069" t="s">
        <v>36</v>
      </c>
      <c r="H1069">
        <v>399</v>
      </c>
      <c r="I1069">
        <v>4</v>
      </c>
      <c r="J1069">
        <v>1596</v>
      </c>
    </row>
    <row r="1070" spans="1:10" x14ac:dyDescent="0.25">
      <c r="A1070" s="3" t="s">
        <v>1107</v>
      </c>
      <c r="B1070" s="4">
        <v>43440</v>
      </c>
      <c r="C1070">
        <v>4</v>
      </c>
      <c r="D1070" t="s">
        <v>45</v>
      </c>
      <c r="E1070" t="s">
        <v>2059</v>
      </c>
      <c r="F1070" t="s">
        <v>16</v>
      </c>
      <c r="G1070" t="s">
        <v>13</v>
      </c>
      <c r="H1070">
        <v>199</v>
      </c>
      <c r="I1070">
        <v>2</v>
      </c>
      <c r="J1070">
        <v>398</v>
      </c>
    </row>
    <row r="1071" spans="1:10" x14ac:dyDescent="0.25">
      <c r="A1071" s="3" t="s">
        <v>1108</v>
      </c>
      <c r="B1071" s="4">
        <v>43440</v>
      </c>
      <c r="C1071">
        <v>14</v>
      </c>
      <c r="D1071" t="s">
        <v>33</v>
      </c>
      <c r="E1071" t="s">
        <v>2058</v>
      </c>
      <c r="F1071" t="s">
        <v>12</v>
      </c>
      <c r="G1071" t="s">
        <v>13</v>
      </c>
      <c r="H1071">
        <v>199</v>
      </c>
      <c r="I1071">
        <v>3</v>
      </c>
      <c r="J1071">
        <v>597</v>
      </c>
    </row>
    <row r="1072" spans="1:10" x14ac:dyDescent="0.25">
      <c r="A1072" s="3" t="s">
        <v>1109</v>
      </c>
      <c r="B1072" s="4">
        <v>43440</v>
      </c>
      <c r="C1072">
        <v>4</v>
      </c>
      <c r="D1072" t="s">
        <v>45</v>
      </c>
      <c r="E1072" t="s">
        <v>2059</v>
      </c>
      <c r="F1072" t="s">
        <v>16</v>
      </c>
      <c r="G1072" t="s">
        <v>13</v>
      </c>
      <c r="H1072">
        <v>199</v>
      </c>
      <c r="I1072">
        <v>5</v>
      </c>
      <c r="J1072">
        <v>995</v>
      </c>
    </row>
    <row r="1073" spans="1:10" x14ac:dyDescent="0.25">
      <c r="A1073" s="3" t="s">
        <v>1110</v>
      </c>
      <c r="B1073" s="4">
        <v>43441</v>
      </c>
      <c r="C1073">
        <v>4</v>
      </c>
      <c r="D1073" t="s">
        <v>45</v>
      </c>
      <c r="E1073" t="s">
        <v>2059</v>
      </c>
      <c r="F1073" t="s">
        <v>16</v>
      </c>
      <c r="G1073" t="s">
        <v>27</v>
      </c>
      <c r="H1073">
        <v>69</v>
      </c>
      <c r="I1073">
        <v>7</v>
      </c>
      <c r="J1073">
        <v>483</v>
      </c>
    </row>
    <row r="1074" spans="1:10" x14ac:dyDescent="0.25">
      <c r="A1074" s="3" t="s">
        <v>1111</v>
      </c>
      <c r="B1074" s="4">
        <v>43441</v>
      </c>
      <c r="C1074">
        <v>9</v>
      </c>
      <c r="D1074" t="s">
        <v>19</v>
      </c>
      <c r="E1074" t="s">
        <v>2060</v>
      </c>
      <c r="F1074" t="s">
        <v>20</v>
      </c>
      <c r="G1074" t="s">
        <v>17</v>
      </c>
      <c r="H1074">
        <v>289</v>
      </c>
      <c r="I1074">
        <v>7</v>
      </c>
      <c r="J1074">
        <v>2023</v>
      </c>
    </row>
    <row r="1075" spans="1:10" x14ac:dyDescent="0.25">
      <c r="A1075" s="3" t="s">
        <v>1112</v>
      </c>
      <c r="B1075" s="4">
        <v>43442</v>
      </c>
      <c r="C1075">
        <v>10</v>
      </c>
      <c r="D1075" t="s">
        <v>52</v>
      </c>
      <c r="E1075" t="s">
        <v>2060</v>
      </c>
      <c r="F1075" t="s">
        <v>20</v>
      </c>
      <c r="G1075" t="s">
        <v>27</v>
      </c>
      <c r="H1075">
        <v>69</v>
      </c>
      <c r="I1075">
        <v>7</v>
      </c>
      <c r="J1075">
        <v>483</v>
      </c>
    </row>
    <row r="1076" spans="1:10" x14ac:dyDescent="0.25">
      <c r="A1076" s="3" t="s">
        <v>1113</v>
      </c>
      <c r="B1076" s="4">
        <v>43442</v>
      </c>
      <c r="C1076">
        <v>4</v>
      </c>
      <c r="D1076" t="s">
        <v>45</v>
      </c>
      <c r="E1076" t="s">
        <v>2059</v>
      </c>
      <c r="F1076" t="s">
        <v>16</v>
      </c>
      <c r="G1076" t="s">
        <v>27</v>
      </c>
      <c r="H1076">
        <v>69</v>
      </c>
      <c r="I1076">
        <v>5</v>
      </c>
      <c r="J1076">
        <v>345</v>
      </c>
    </row>
    <row r="1077" spans="1:10" x14ac:dyDescent="0.25">
      <c r="A1077" s="3" t="s">
        <v>1114</v>
      </c>
      <c r="B1077" s="4">
        <v>43443</v>
      </c>
      <c r="C1077">
        <v>20</v>
      </c>
      <c r="D1077" t="s">
        <v>35</v>
      </c>
      <c r="E1077" t="s">
        <v>2061</v>
      </c>
      <c r="F1077" t="s">
        <v>24</v>
      </c>
      <c r="G1077" t="s">
        <v>17</v>
      </c>
      <c r="H1077">
        <v>289</v>
      </c>
      <c r="I1077">
        <v>8</v>
      </c>
      <c r="J1077">
        <v>2312</v>
      </c>
    </row>
    <row r="1078" spans="1:10" x14ac:dyDescent="0.25">
      <c r="A1078" s="3" t="s">
        <v>1115</v>
      </c>
      <c r="B1078" s="4">
        <v>43444</v>
      </c>
      <c r="C1078">
        <v>11</v>
      </c>
      <c r="D1078" t="s">
        <v>11</v>
      </c>
      <c r="E1078" t="s">
        <v>2058</v>
      </c>
      <c r="F1078" t="s">
        <v>12</v>
      </c>
      <c r="G1078" t="s">
        <v>17</v>
      </c>
      <c r="H1078">
        <v>289</v>
      </c>
      <c r="I1078">
        <v>9</v>
      </c>
      <c r="J1078">
        <v>2601</v>
      </c>
    </row>
    <row r="1079" spans="1:10" x14ac:dyDescent="0.25">
      <c r="A1079" s="3" t="s">
        <v>1116</v>
      </c>
      <c r="B1079" s="4">
        <v>43445</v>
      </c>
      <c r="C1079">
        <v>13</v>
      </c>
      <c r="D1079" t="s">
        <v>29</v>
      </c>
      <c r="E1079" t="s">
        <v>2058</v>
      </c>
      <c r="F1079" t="s">
        <v>12</v>
      </c>
      <c r="G1079" t="s">
        <v>17</v>
      </c>
      <c r="H1079">
        <v>289</v>
      </c>
      <c r="I1079">
        <v>8</v>
      </c>
      <c r="J1079">
        <v>2312</v>
      </c>
    </row>
    <row r="1080" spans="1:10" x14ac:dyDescent="0.25">
      <c r="A1080" s="3" t="s">
        <v>1117</v>
      </c>
      <c r="B1080" s="4">
        <v>43445</v>
      </c>
      <c r="C1080">
        <v>10</v>
      </c>
      <c r="D1080" t="s">
        <v>52</v>
      </c>
      <c r="E1080" t="s">
        <v>2060</v>
      </c>
      <c r="F1080" t="s">
        <v>20</v>
      </c>
      <c r="G1080" t="s">
        <v>27</v>
      </c>
      <c r="H1080">
        <v>69</v>
      </c>
      <c r="I1080">
        <v>6</v>
      </c>
      <c r="J1080">
        <v>414</v>
      </c>
    </row>
    <row r="1081" spans="1:10" x14ac:dyDescent="0.25">
      <c r="A1081" s="3" t="s">
        <v>1118</v>
      </c>
      <c r="B1081" s="4">
        <v>43445</v>
      </c>
      <c r="C1081">
        <v>19</v>
      </c>
      <c r="D1081" t="s">
        <v>50</v>
      </c>
      <c r="E1081" t="s">
        <v>2061</v>
      </c>
      <c r="F1081" t="s">
        <v>24</v>
      </c>
      <c r="G1081" t="s">
        <v>17</v>
      </c>
      <c r="H1081">
        <v>289</v>
      </c>
      <c r="I1081">
        <v>9</v>
      </c>
      <c r="J1081">
        <v>2601</v>
      </c>
    </row>
    <row r="1082" spans="1:10" x14ac:dyDescent="0.25">
      <c r="A1082" s="3" t="s">
        <v>1119</v>
      </c>
      <c r="B1082" s="4">
        <v>43446</v>
      </c>
      <c r="C1082">
        <v>14</v>
      </c>
      <c r="D1082" t="s">
        <v>33</v>
      </c>
      <c r="E1082" t="s">
        <v>2058</v>
      </c>
      <c r="F1082" t="s">
        <v>12</v>
      </c>
      <c r="G1082" t="s">
        <v>17</v>
      </c>
      <c r="H1082">
        <v>289</v>
      </c>
      <c r="I1082">
        <v>5</v>
      </c>
      <c r="J1082">
        <v>1445</v>
      </c>
    </row>
    <row r="1083" spans="1:10" x14ac:dyDescent="0.25">
      <c r="A1083" s="3" t="s">
        <v>1120</v>
      </c>
      <c r="B1083" s="4">
        <v>43447</v>
      </c>
      <c r="C1083">
        <v>16</v>
      </c>
      <c r="D1083" t="s">
        <v>26</v>
      </c>
      <c r="E1083" t="s">
        <v>2061</v>
      </c>
      <c r="F1083" t="s">
        <v>24</v>
      </c>
      <c r="G1083" t="s">
        <v>21</v>
      </c>
      <c r="H1083">
        <v>159</v>
      </c>
      <c r="I1083">
        <v>0</v>
      </c>
      <c r="J1083">
        <v>0</v>
      </c>
    </row>
    <row r="1084" spans="1:10" x14ac:dyDescent="0.25">
      <c r="A1084" s="3" t="s">
        <v>1121</v>
      </c>
      <c r="B1084" s="4">
        <v>43447</v>
      </c>
      <c r="C1084">
        <v>13</v>
      </c>
      <c r="D1084" t="s">
        <v>29</v>
      </c>
      <c r="E1084" t="s">
        <v>2058</v>
      </c>
      <c r="F1084" t="s">
        <v>12</v>
      </c>
      <c r="G1084" t="s">
        <v>17</v>
      </c>
      <c r="H1084">
        <v>289</v>
      </c>
      <c r="I1084">
        <v>5</v>
      </c>
      <c r="J1084">
        <v>1445</v>
      </c>
    </row>
    <row r="1085" spans="1:10" x14ac:dyDescent="0.25">
      <c r="A1085" s="3" t="s">
        <v>1122</v>
      </c>
      <c r="B1085" s="4">
        <v>43447</v>
      </c>
      <c r="C1085">
        <v>2</v>
      </c>
      <c r="D1085" t="s">
        <v>98</v>
      </c>
      <c r="E1085" t="s">
        <v>2059</v>
      </c>
      <c r="F1085" t="s">
        <v>16</v>
      </c>
      <c r="G1085" t="s">
        <v>13</v>
      </c>
      <c r="H1085">
        <v>199</v>
      </c>
      <c r="I1085">
        <v>4</v>
      </c>
      <c r="J1085">
        <v>796</v>
      </c>
    </row>
    <row r="1086" spans="1:10" x14ac:dyDescent="0.25">
      <c r="A1086" s="3" t="s">
        <v>1123</v>
      </c>
      <c r="B1086" s="4">
        <v>43447</v>
      </c>
      <c r="C1086">
        <v>5</v>
      </c>
      <c r="D1086" t="s">
        <v>54</v>
      </c>
      <c r="E1086" t="s">
        <v>2057</v>
      </c>
      <c r="F1086" t="s">
        <v>16</v>
      </c>
      <c r="G1086" t="s">
        <v>13</v>
      </c>
      <c r="H1086">
        <v>199</v>
      </c>
      <c r="I1086">
        <v>9</v>
      </c>
      <c r="J1086">
        <v>1791</v>
      </c>
    </row>
    <row r="1087" spans="1:10" x14ac:dyDescent="0.25">
      <c r="A1087" s="3" t="s">
        <v>1124</v>
      </c>
      <c r="B1087" s="4">
        <v>43447</v>
      </c>
      <c r="C1087">
        <v>11</v>
      </c>
      <c r="D1087" t="s">
        <v>11</v>
      </c>
      <c r="E1087" t="s">
        <v>2059</v>
      </c>
      <c r="F1087" t="s">
        <v>12</v>
      </c>
      <c r="G1087" t="s">
        <v>27</v>
      </c>
      <c r="H1087">
        <v>69</v>
      </c>
      <c r="I1087">
        <v>1</v>
      </c>
      <c r="J1087">
        <v>69</v>
      </c>
    </row>
    <row r="1088" spans="1:10" x14ac:dyDescent="0.25">
      <c r="A1088" s="3" t="s">
        <v>1125</v>
      </c>
      <c r="B1088" s="4">
        <v>43447</v>
      </c>
      <c r="C1088">
        <v>3</v>
      </c>
      <c r="D1088" t="s">
        <v>38</v>
      </c>
      <c r="E1088" t="s">
        <v>2059</v>
      </c>
      <c r="F1088" t="s">
        <v>16</v>
      </c>
      <c r="G1088" t="s">
        <v>27</v>
      </c>
      <c r="H1088">
        <v>69</v>
      </c>
      <c r="I1088">
        <v>5</v>
      </c>
      <c r="J1088">
        <v>345</v>
      </c>
    </row>
    <row r="1089" spans="1:10" x14ac:dyDescent="0.25">
      <c r="A1089" s="3" t="s">
        <v>1126</v>
      </c>
      <c r="B1089" s="4">
        <v>43447</v>
      </c>
      <c r="C1089">
        <v>11</v>
      </c>
      <c r="D1089" t="s">
        <v>11</v>
      </c>
      <c r="E1089" t="s">
        <v>2059</v>
      </c>
      <c r="F1089" t="s">
        <v>12</v>
      </c>
      <c r="G1089" t="s">
        <v>21</v>
      </c>
      <c r="H1089">
        <v>159</v>
      </c>
      <c r="I1089">
        <v>3</v>
      </c>
      <c r="J1089">
        <v>477</v>
      </c>
    </row>
    <row r="1090" spans="1:10" x14ac:dyDescent="0.25">
      <c r="A1090" s="3" t="s">
        <v>1127</v>
      </c>
      <c r="B1090" s="4">
        <v>43447</v>
      </c>
      <c r="C1090">
        <v>1</v>
      </c>
      <c r="D1090" t="s">
        <v>15</v>
      </c>
      <c r="E1090" t="s">
        <v>2059</v>
      </c>
      <c r="F1090" t="s">
        <v>16</v>
      </c>
      <c r="G1090" t="s">
        <v>36</v>
      </c>
      <c r="H1090">
        <v>399</v>
      </c>
      <c r="I1090">
        <v>1</v>
      </c>
      <c r="J1090">
        <v>399</v>
      </c>
    </row>
    <row r="1091" spans="1:10" x14ac:dyDescent="0.25">
      <c r="A1091" s="3" t="s">
        <v>1128</v>
      </c>
      <c r="B1091" s="4">
        <v>43448</v>
      </c>
      <c r="C1091">
        <v>18</v>
      </c>
      <c r="D1091" t="s">
        <v>23</v>
      </c>
      <c r="E1091" t="s">
        <v>2061</v>
      </c>
      <c r="F1091" t="s">
        <v>24</v>
      </c>
      <c r="G1091" t="s">
        <v>17</v>
      </c>
      <c r="H1091">
        <v>289</v>
      </c>
      <c r="I1091">
        <v>9</v>
      </c>
      <c r="J1091">
        <v>2601</v>
      </c>
    </row>
    <row r="1092" spans="1:10" x14ac:dyDescent="0.25">
      <c r="A1092" s="3" t="s">
        <v>1129</v>
      </c>
      <c r="B1092" s="4">
        <v>43449</v>
      </c>
      <c r="C1092">
        <v>15</v>
      </c>
      <c r="D1092" t="s">
        <v>110</v>
      </c>
      <c r="E1092" t="s">
        <v>2059</v>
      </c>
      <c r="F1092" t="s">
        <v>12</v>
      </c>
      <c r="G1092" t="s">
        <v>17</v>
      </c>
      <c r="H1092">
        <v>289</v>
      </c>
      <c r="I1092">
        <v>9</v>
      </c>
      <c r="J1092">
        <v>2601</v>
      </c>
    </row>
    <row r="1093" spans="1:10" x14ac:dyDescent="0.25">
      <c r="A1093" s="3" t="s">
        <v>1130</v>
      </c>
      <c r="B1093" s="4">
        <v>43449</v>
      </c>
      <c r="C1093">
        <v>8</v>
      </c>
      <c r="D1093" t="s">
        <v>40</v>
      </c>
      <c r="E1093" t="s">
        <v>2060</v>
      </c>
      <c r="F1093" t="s">
        <v>20</v>
      </c>
      <c r="G1093" t="s">
        <v>17</v>
      </c>
      <c r="H1093">
        <v>289</v>
      </c>
      <c r="I1093">
        <v>2</v>
      </c>
      <c r="J1093">
        <v>578</v>
      </c>
    </row>
    <row r="1094" spans="1:10" x14ac:dyDescent="0.25">
      <c r="A1094" s="3" t="s">
        <v>1131</v>
      </c>
      <c r="B1094" s="4">
        <v>43450</v>
      </c>
      <c r="C1094">
        <v>18</v>
      </c>
      <c r="D1094" t="s">
        <v>23</v>
      </c>
      <c r="E1094" t="s">
        <v>2061</v>
      </c>
      <c r="F1094" t="s">
        <v>24</v>
      </c>
      <c r="G1094" t="s">
        <v>21</v>
      </c>
      <c r="H1094">
        <v>159</v>
      </c>
      <c r="I1094">
        <v>4</v>
      </c>
      <c r="J1094">
        <v>636</v>
      </c>
    </row>
    <row r="1095" spans="1:10" x14ac:dyDescent="0.25">
      <c r="A1095" s="3" t="s">
        <v>1132</v>
      </c>
      <c r="B1095" s="4">
        <v>43450</v>
      </c>
      <c r="C1095">
        <v>5</v>
      </c>
      <c r="D1095" t="s">
        <v>54</v>
      </c>
      <c r="E1095" t="s">
        <v>2057</v>
      </c>
      <c r="F1095" t="s">
        <v>16</v>
      </c>
      <c r="G1095" t="s">
        <v>27</v>
      </c>
      <c r="H1095">
        <v>69</v>
      </c>
      <c r="I1095">
        <v>1</v>
      </c>
      <c r="J1095">
        <v>69</v>
      </c>
    </row>
    <row r="1096" spans="1:10" x14ac:dyDescent="0.25">
      <c r="A1096" s="3" t="s">
        <v>1133</v>
      </c>
      <c r="B1096" s="4">
        <v>43450</v>
      </c>
      <c r="C1096">
        <v>20</v>
      </c>
      <c r="D1096" t="s">
        <v>35</v>
      </c>
      <c r="E1096" t="s">
        <v>2062</v>
      </c>
      <c r="F1096" t="s">
        <v>24</v>
      </c>
      <c r="G1096" t="s">
        <v>17</v>
      </c>
      <c r="H1096">
        <v>289</v>
      </c>
      <c r="I1096">
        <v>3</v>
      </c>
      <c r="J1096">
        <v>867</v>
      </c>
    </row>
    <row r="1097" spans="1:10" x14ac:dyDescent="0.25">
      <c r="A1097" s="3" t="s">
        <v>1134</v>
      </c>
      <c r="B1097" s="4">
        <v>43451</v>
      </c>
      <c r="C1097">
        <v>12</v>
      </c>
      <c r="D1097" t="s">
        <v>59</v>
      </c>
      <c r="E1097" t="s">
        <v>2058</v>
      </c>
      <c r="F1097" t="s">
        <v>12</v>
      </c>
      <c r="G1097" t="s">
        <v>36</v>
      </c>
      <c r="H1097">
        <v>399</v>
      </c>
      <c r="I1097">
        <v>5</v>
      </c>
      <c r="J1097">
        <v>1995</v>
      </c>
    </row>
    <row r="1098" spans="1:10" x14ac:dyDescent="0.25">
      <c r="A1098" s="3" t="s">
        <v>1135</v>
      </c>
      <c r="B1098" s="4">
        <v>43451</v>
      </c>
      <c r="C1098">
        <v>1</v>
      </c>
      <c r="D1098" t="s">
        <v>15</v>
      </c>
      <c r="E1098" t="s">
        <v>2059</v>
      </c>
      <c r="F1098" t="s">
        <v>16</v>
      </c>
      <c r="G1098" t="s">
        <v>27</v>
      </c>
      <c r="H1098">
        <v>69</v>
      </c>
      <c r="I1098">
        <v>6</v>
      </c>
      <c r="J1098">
        <v>414</v>
      </c>
    </row>
    <row r="1099" spans="1:10" x14ac:dyDescent="0.25">
      <c r="A1099" s="3" t="s">
        <v>1136</v>
      </c>
      <c r="B1099" s="4">
        <v>43452</v>
      </c>
      <c r="C1099">
        <v>10</v>
      </c>
      <c r="D1099" t="s">
        <v>52</v>
      </c>
      <c r="E1099" t="s">
        <v>2060</v>
      </c>
      <c r="F1099" t="s">
        <v>20</v>
      </c>
      <c r="G1099" t="s">
        <v>13</v>
      </c>
      <c r="H1099">
        <v>199</v>
      </c>
      <c r="I1099">
        <v>3</v>
      </c>
      <c r="J1099">
        <v>597</v>
      </c>
    </row>
    <row r="1100" spans="1:10" x14ac:dyDescent="0.25">
      <c r="A1100" s="3" t="s">
        <v>1137</v>
      </c>
      <c r="B1100" s="4">
        <v>43452</v>
      </c>
      <c r="C1100">
        <v>3</v>
      </c>
      <c r="D1100" t="s">
        <v>38</v>
      </c>
      <c r="E1100" t="s">
        <v>2059</v>
      </c>
      <c r="F1100" t="s">
        <v>16</v>
      </c>
      <c r="G1100" t="s">
        <v>27</v>
      </c>
      <c r="H1100">
        <v>69</v>
      </c>
      <c r="I1100">
        <v>2</v>
      </c>
      <c r="J1100">
        <v>138</v>
      </c>
    </row>
    <row r="1101" spans="1:10" x14ac:dyDescent="0.25">
      <c r="A1101" s="3" t="s">
        <v>1138</v>
      </c>
      <c r="B1101" s="4">
        <v>43452</v>
      </c>
      <c r="C1101">
        <v>8</v>
      </c>
      <c r="D1101" t="s">
        <v>40</v>
      </c>
      <c r="E1101" t="s">
        <v>2063</v>
      </c>
      <c r="F1101" t="s">
        <v>20</v>
      </c>
      <c r="G1101" t="s">
        <v>21</v>
      </c>
      <c r="H1101">
        <v>159</v>
      </c>
      <c r="I1101">
        <v>3</v>
      </c>
      <c r="J1101">
        <v>477</v>
      </c>
    </row>
    <row r="1102" spans="1:10" x14ac:dyDescent="0.25">
      <c r="A1102" s="3" t="s">
        <v>1139</v>
      </c>
      <c r="B1102" s="4">
        <v>43452</v>
      </c>
      <c r="C1102">
        <v>8</v>
      </c>
      <c r="D1102" t="s">
        <v>40</v>
      </c>
      <c r="E1102" t="s">
        <v>2060</v>
      </c>
      <c r="F1102" t="s">
        <v>20</v>
      </c>
      <c r="G1102" t="s">
        <v>27</v>
      </c>
      <c r="H1102">
        <v>69</v>
      </c>
      <c r="I1102">
        <v>9</v>
      </c>
      <c r="J1102">
        <v>621</v>
      </c>
    </row>
    <row r="1103" spans="1:10" x14ac:dyDescent="0.25">
      <c r="A1103" s="3" t="s">
        <v>1140</v>
      </c>
      <c r="B1103" s="4">
        <v>43452</v>
      </c>
      <c r="C1103">
        <v>12</v>
      </c>
      <c r="D1103" t="s">
        <v>59</v>
      </c>
      <c r="E1103" t="s">
        <v>2058</v>
      </c>
      <c r="F1103" t="s">
        <v>12</v>
      </c>
      <c r="G1103" t="s">
        <v>36</v>
      </c>
      <c r="H1103">
        <v>399</v>
      </c>
      <c r="I1103">
        <v>3</v>
      </c>
      <c r="J1103">
        <v>1197</v>
      </c>
    </row>
    <row r="1104" spans="1:10" x14ac:dyDescent="0.25">
      <c r="A1104" s="3" t="s">
        <v>1141</v>
      </c>
      <c r="B1104" s="4">
        <v>43452</v>
      </c>
      <c r="C1104">
        <v>5</v>
      </c>
      <c r="D1104" t="s">
        <v>54</v>
      </c>
      <c r="E1104" t="s">
        <v>2057</v>
      </c>
      <c r="F1104" t="s">
        <v>16</v>
      </c>
      <c r="G1104" t="s">
        <v>36</v>
      </c>
      <c r="H1104">
        <v>399</v>
      </c>
      <c r="I1104">
        <v>0</v>
      </c>
      <c r="J1104">
        <v>0</v>
      </c>
    </row>
    <row r="1105" spans="1:10" x14ac:dyDescent="0.25">
      <c r="A1105" s="3" t="s">
        <v>1142</v>
      </c>
      <c r="B1105" s="4">
        <v>43452</v>
      </c>
      <c r="C1105">
        <v>12</v>
      </c>
      <c r="D1105" t="s">
        <v>59</v>
      </c>
      <c r="E1105" t="s">
        <v>2059</v>
      </c>
      <c r="F1105" t="s">
        <v>12</v>
      </c>
      <c r="G1105" t="s">
        <v>13</v>
      </c>
      <c r="H1105">
        <v>199</v>
      </c>
      <c r="I1105">
        <v>2</v>
      </c>
      <c r="J1105">
        <v>398</v>
      </c>
    </row>
    <row r="1106" spans="1:10" x14ac:dyDescent="0.25">
      <c r="A1106" s="3" t="s">
        <v>1143</v>
      </c>
      <c r="B1106" s="4">
        <v>43452</v>
      </c>
      <c r="C1106">
        <v>12</v>
      </c>
      <c r="D1106" t="s">
        <v>59</v>
      </c>
      <c r="E1106" t="s">
        <v>2058</v>
      </c>
      <c r="F1106" t="s">
        <v>12</v>
      </c>
      <c r="G1106" t="s">
        <v>21</v>
      </c>
      <c r="H1106">
        <v>159</v>
      </c>
      <c r="I1106">
        <v>7</v>
      </c>
      <c r="J1106">
        <v>1113</v>
      </c>
    </row>
    <row r="1107" spans="1:10" x14ac:dyDescent="0.25">
      <c r="A1107" s="3" t="s">
        <v>1144</v>
      </c>
      <c r="B1107" s="4">
        <v>43452</v>
      </c>
      <c r="C1107">
        <v>20</v>
      </c>
      <c r="D1107" t="s">
        <v>35</v>
      </c>
      <c r="E1107" t="s">
        <v>2061</v>
      </c>
      <c r="F1107" t="s">
        <v>24</v>
      </c>
      <c r="G1107" t="s">
        <v>17</v>
      </c>
      <c r="H1107">
        <v>289</v>
      </c>
      <c r="I1107">
        <v>4</v>
      </c>
      <c r="J1107">
        <v>1156</v>
      </c>
    </row>
    <row r="1108" spans="1:10" x14ac:dyDescent="0.25">
      <c r="A1108" s="3" t="s">
        <v>1145</v>
      </c>
      <c r="B1108" s="4">
        <v>43452</v>
      </c>
      <c r="C1108">
        <v>7</v>
      </c>
      <c r="D1108" t="s">
        <v>80</v>
      </c>
      <c r="E1108" t="s">
        <v>2063</v>
      </c>
      <c r="F1108" t="s">
        <v>20</v>
      </c>
      <c r="G1108" t="s">
        <v>13</v>
      </c>
      <c r="H1108">
        <v>199</v>
      </c>
      <c r="I1108">
        <v>9</v>
      </c>
      <c r="J1108">
        <v>1791</v>
      </c>
    </row>
    <row r="1109" spans="1:10" x14ac:dyDescent="0.25">
      <c r="A1109" s="3" t="s">
        <v>1146</v>
      </c>
      <c r="B1109" s="4">
        <v>43452</v>
      </c>
      <c r="C1109">
        <v>14</v>
      </c>
      <c r="D1109" t="s">
        <v>33</v>
      </c>
      <c r="E1109" t="s">
        <v>2058</v>
      </c>
      <c r="F1109" t="s">
        <v>12</v>
      </c>
      <c r="G1109" t="s">
        <v>36</v>
      </c>
      <c r="H1109">
        <v>399</v>
      </c>
      <c r="I1109">
        <v>5</v>
      </c>
      <c r="J1109">
        <v>1995</v>
      </c>
    </row>
    <row r="1110" spans="1:10" x14ac:dyDescent="0.25">
      <c r="A1110" s="3" t="s">
        <v>1147</v>
      </c>
      <c r="B1110" s="4">
        <v>43453</v>
      </c>
      <c r="C1110">
        <v>11</v>
      </c>
      <c r="D1110" t="s">
        <v>11</v>
      </c>
      <c r="E1110" t="s">
        <v>2058</v>
      </c>
      <c r="F1110" t="s">
        <v>12</v>
      </c>
      <c r="G1110" t="s">
        <v>21</v>
      </c>
      <c r="H1110">
        <v>159</v>
      </c>
      <c r="I1110">
        <v>2</v>
      </c>
      <c r="J1110">
        <v>318</v>
      </c>
    </row>
    <row r="1111" spans="1:10" x14ac:dyDescent="0.25">
      <c r="A1111" s="3" t="s">
        <v>1148</v>
      </c>
      <c r="B1111" s="4">
        <v>43453</v>
      </c>
      <c r="C1111">
        <v>10</v>
      </c>
      <c r="D1111" t="s">
        <v>52</v>
      </c>
      <c r="E1111" t="s">
        <v>2063</v>
      </c>
      <c r="F1111" t="s">
        <v>20</v>
      </c>
      <c r="G1111" t="s">
        <v>21</v>
      </c>
      <c r="H1111">
        <v>159</v>
      </c>
      <c r="I1111">
        <v>9</v>
      </c>
      <c r="J1111">
        <v>1431</v>
      </c>
    </row>
    <row r="1112" spans="1:10" x14ac:dyDescent="0.25">
      <c r="A1112" s="3" t="s">
        <v>1149</v>
      </c>
      <c r="B1112" s="4">
        <v>43454</v>
      </c>
      <c r="C1112">
        <v>4</v>
      </c>
      <c r="D1112" t="s">
        <v>45</v>
      </c>
      <c r="E1112" t="s">
        <v>2059</v>
      </c>
      <c r="F1112" t="s">
        <v>16</v>
      </c>
      <c r="G1112" t="s">
        <v>36</v>
      </c>
      <c r="H1112">
        <v>399</v>
      </c>
      <c r="I1112">
        <v>8</v>
      </c>
      <c r="J1112">
        <v>3192</v>
      </c>
    </row>
    <row r="1113" spans="1:10" x14ac:dyDescent="0.25">
      <c r="A1113" s="3" t="s">
        <v>1150</v>
      </c>
      <c r="B1113" s="4">
        <v>43454</v>
      </c>
      <c r="C1113">
        <v>10</v>
      </c>
      <c r="D1113" t="s">
        <v>52</v>
      </c>
      <c r="E1113" t="s">
        <v>2060</v>
      </c>
      <c r="F1113" t="s">
        <v>20</v>
      </c>
      <c r="G1113" t="s">
        <v>27</v>
      </c>
      <c r="H1113">
        <v>69</v>
      </c>
      <c r="I1113">
        <v>6</v>
      </c>
      <c r="J1113">
        <v>414</v>
      </c>
    </row>
    <row r="1114" spans="1:10" x14ac:dyDescent="0.25">
      <c r="A1114" s="3" t="s">
        <v>1151</v>
      </c>
      <c r="B1114" s="4">
        <v>43454</v>
      </c>
      <c r="C1114">
        <v>19</v>
      </c>
      <c r="D1114" t="s">
        <v>50</v>
      </c>
      <c r="E1114" t="s">
        <v>2061</v>
      </c>
      <c r="F1114" t="s">
        <v>24</v>
      </c>
      <c r="G1114" t="s">
        <v>27</v>
      </c>
      <c r="H1114">
        <v>69</v>
      </c>
      <c r="I1114">
        <v>7</v>
      </c>
      <c r="J1114">
        <v>483</v>
      </c>
    </row>
    <row r="1115" spans="1:10" x14ac:dyDescent="0.25">
      <c r="A1115" s="3" t="s">
        <v>1152</v>
      </c>
      <c r="B1115" s="4">
        <v>43454</v>
      </c>
      <c r="C1115">
        <v>13</v>
      </c>
      <c r="D1115" t="s">
        <v>29</v>
      </c>
      <c r="E1115" t="s">
        <v>2058</v>
      </c>
      <c r="F1115" t="s">
        <v>12</v>
      </c>
      <c r="G1115" t="s">
        <v>27</v>
      </c>
      <c r="H1115">
        <v>69</v>
      </c>
      <c r="I1115">
        <v>8</v>
      </c>
      <c r="J1115">
        <v>552</v>
      </c>
    </row>
    <row r="1116" spans="1:10" x14ac:dyDescent="0.25">
      <c r="A1116" s="3" t="s">
        <v>1153</v>
      </c>
      <c r="B1116" s="4">
        <v>43454</v>
      </c>
      <c r="C1116">
        <v>20</v>
      </c>
      <c r="D1116" t="s">
        <v>35</v>
      </c>
      <c r="E1116" t="s">
        <v>2062</v>
      </c>
      <c r="F1116" t="s">
        <v>24</v>
      </c>
      <c r="G1116" t="s">
        <v>13</v>
      </c>
      <c r="H1116">
        <v>199</v>
      </c>
      <c r="I1116">
        <v>1</v>
      </c>
      <c r="J1116">
        <v>199</v>
      </c>
    </row>
    <row r="1117" spans="1:10" x14ac:dyDescent="0.25">
      <c r="A1117" s="3" t="s">
        <v>1154</v>
      </c>
      <c r="B1117" s="4">
        <v>43454</v>
      </c>
      <c r="C1117">
        <v>14</v>
      </c>
      <c r="D1117" t="s">
        <v>33</v>
      </c>
      <c r="E1117" t="s">
        <v>2058</v>
      </c>
      <c r="F1117" t="s">
        <v>12</v>
      </c>
      <c r="G1117" t="s">
        <v>21</v>
      </c>
      <c r="H1117">
        <v>159</v>
      </c>
      <c r="I1117">
        <v>9</v>
      </c>
      <c r="J1117">
        <v>1431</v>
      </c>
    </row>
    <row r="1118" spans="1:10" x14ac:dyDescent="0.25">
      <c r="A1118" s="3" t="s">
        <v>1155</v>
      </c>
      <c r="B1118" s="4">
        <v>43454</v>
      </c>
      <c r="C1118">
        <v>9</v>
      </c>
      <c r="D1118" t="s">
        <v>19</v>
      </c>
      <c r="E1118" t="s">
        <v>2060</v>
      </c>
      <c r="F1118" t="s">
        <v>20</v>
      </c>
      <c r="G1118" t="s">
        <v>17</v>
      </c>
      <c r="H1118">
        <v>289</v>
      </c>
      <c r="I1118">
        <v>5</v>
      </c>
      <c r="J1118">
        <v>1445</v>
      </c>
    </row>
    <row r="1119" spans="1:10" x14ac:dyDescent="0.25">
      <c r="A1119" s="3" t="s">
        <v>1156</v>
      </c>
      <c r="B1119" s="4">
        <v>43454</v>
      </c>
      <c r="C1119">
        <v>18</v>
      </c>
      <c r="D1119" t="s">
        <v>23</v>
      </c>
      <c r="E1119" t="s">
        <v>2061</v>
      </c>
      <c r="F1119" t="s">
        <v>24</v>
      </c>
      <c r="G1119" t="s">
        <v>36</v>
      </c>
      <c r="H1119">
        <v>399</v>
      </c>
      <c r="I1119">
        <v>7</v>
      </c>
      <c r="J1119">
        <v>2793</v>
      </c>
    </row>
    <row r="1120" spans="1:10" x14ac:dyDescent="0.25">
      <c r="A1120" s="3" t="s">
        <v>1157</v>
      </c>
      <c r="B1120" s="4">
        <v>43454</v>
      </c>
      <c r="C1120">
        <v>10</v>
      </c>
      <c r="D1120" t="s">
        <v>52</v>
      </c>
      <c r="E1120" t="s">
        <v>2060</v>
      </c>
      <c r="F1120" t="s">
        <v>20</v>
      </c>
      <c r="G1120" t="s">
        <v>13</v>
      </c>
      <c r="H1120">
        <v>199</v>
      </c>
      <c r="I1120">
        <v>6</v>
      </c>
      <c r="J1120">
        <v>1194</v>
      </c>
    </row>
    <row r="1121" spans="1:10" x14ac:dyDescent="0.25">
      <c r="A1121" s="3" t="s">
        <v>1158</v>
      </c>
      <c r="B1121" s="4">
        <v>43455</v>
      </c>
      <c r="C1121">
        <v>1</v>
      </c>
      <c r="D1121" t="s">
        <v>15</v>
      </c>
      <c r="E1121" t="s">
        <v>2057</v>
      </c>
      <c r="F1121" t="s">
        <v>16</v>
      </c>
      <c r="G1121" t="s">
        <v>21</v>
      </c>
      <c r="H1121">
        <v>159</v>
      </c>
      <c r="I1121">
        <v>8</v>
      </c>
      <c r="J1121">
        <v>1272</v>
      </c>
    </row>
    <row r="1122" spans="1:10" x14ac:dyDescent="0.25">
      <c r="A1122" s="3" t="s">
        <v>1159</v>
      </c>
      <c r="B1122" s="4">
        <v>43456</v>
      </c>
      <c r="C1122">
        <v>14</v>
      </c>
      <c r="D1122" t="s">
        <v>33</v>
      </c>
      <c r="E1122" t="s">
        <v>2059</v>
      </c>
      <c r="F1122" t="s">
        <v>12</v>
      </c>
      <c r="G1122" t="s">
        <v>36</v>
      </c>
      <c r="H1122">
        <v>399</v>
      </c>
      <c r="I1122">
        <v>7</v>
      </c>
      <c r="J1122">
        <v>2793</v>
      </c>
    </row>
    <row r="1123" spans="1:10" x14ac:dyDescent="0.25">
      <c r="A1123" s="3" t="s">
        <v>1160</v>
      </c>
      <c r="B1123" s="4">
        <v>43457</v>
      </c>
      <c r="C1123">
        <v>6</v>
      </c>
      <c r="D1123" t="s">
        <v>42</v>
      </c>
      <c r="E1123" t="s">
        <v>2063</v>
      </c>
      <c r="F1123" t="s">
        <v>20</v>
      </c>
      <c r="G1123" t="s">
        <v>21</v>
      </c>
      <c r="H1123">
        <v>159</v>
      </c>
      <c r="I1123">
        <v>2</v>
      </c>
      <c r="J1123">
        <v>318</v>
      </c>
    </row>
    <row r="1124" spans="1:10" x14ac:dyDescent="0.25">
      <c r="A1124" s="3" t="s">
        <v>1161</v>
      </c>
      <c r="B1124" s="4">
        <v>43457</v>
      </c>
      <c r="C1124">
        <v>9</v>
      </c>
      <c r="D1124" t="s">
        <v>19</v>
      </c>
      <c r="E1124" t="s">
        <v>2060</v>
      </c>
      <c r="F1124" t="s">
        <v>20</v>
      </c>
      <c r="G1124" t="s">
        <v>21</v>
      </c>
      <c r="H1124">
        <v>159</v>
      </c>
      <c r="I1124">
        <v>9</v>
      </c>
      <c r="J1124">
        <v>1431</v>
      </c>
    </row>
    <row r="1125" spans="1:10" x14ac:dyDescent="0.25">
      <c r="A1125" s="3" t="s">
        <v>1162</v>
      </c>
      <c r="B1125" s="4">
        <v>43457</v>
      </c>
      <c r="C1125">
        <v>14</v>
      </c>
      <c r="D1125" t="s">
        <v>33</v>
      </c>
      <c r="E1125" t="s">
        <v>2058</v>
      </c>
      <c r="F1125" t="s">
        <v>12</v>
      </c>
      <c r="G1125" t="s">
        <v>21</v>
      </c>
      <c r="H1125">
        <v>159</v>
      </c>
      <c r="I1125">
        <v>2</v>
      </c>
      <c r="J1125">
        <v>318</v>
      </c>
    </row>
    <row r="1126" spans="1:10" x14ac:dyDescent="0.25">
      <c r="A1126" s="3" t="s">
        <v>1163</v>
      </c>
      <c r="B1126" s="4">
        <v>43457</v>
      </c>
      <c r="C1126">
        <v>19</v>
      </c>
      <c r="D1126" t="s">
        <v>50</v>
      </c>
      <c r="E1126" t="s">
        <v>2061</v>
      </c>
      <c r="F1126" t="s">
        <v>24</v>
      </c>
      <c r="G1126" t="s">
        <v>27</v>
      </c>
      <c r="H1126">
        <v>69</v>
      </c>
      <c r="I1126">
        <v>5</v>
      </c>
      <c r="J1126">
        <v>345</v>
      </c>
    </row>
    <row r="1127" spans="1:10" x14ac:dyDescent="0.25">
      <c r="A1127" s="3" t="s">
        <v>1164</v>
      </c>
      <c r="B1127" s="4">
        <v>43457</v>
      </c>
      <c r="C1127">
        <v>11</v>
      </c>
      <c r="D1127" t="s">
        <v>11</v>
      </c>
      <c r="E1127" t="s">
        <v>2058</v>
      </c>
      <c r="F1127" t="s">
        <v>12</v>
      </c>
      <c r="G1127" t="s">
        <v>17</v>
      </c>
      <c r="H1127">
        <v>289</v>
      </c>
      <c r="I1127">
        <v>9</v>
      </c>
      <c r="J1127">
        <v>2601</v>
      </c>
    </row>
    <row r="1128" spans="1:10" x14ac:dyDescent="0.25">
      <c r="A1128" s="3" t="s">
        <v>1165</v>
      </c>
      <c r="B1128" s="4">
        <v>43457</v>
      </c>
      <c r="C1128">
        <v>17</v>
      </c>
      <c r="D1128" t="s">
        <v>31</v>
      </c>
      <c r="E1128" t="s">
        <v>2062</v>
      </c>
      <c r="F1128" t="s">
        <v>24</v>
      </c>
      <c r="G1128" t="s">
        <v>13</v>
      </c>
      <c r="H1128">
        <v>199</v>
      </c>
      <c r="I1128">
        <v>9</v>
      </c>
      <c r="J1128">
        <v>1791</v>
      </c>
    </row>
    <row r="1129" spans="1:10" x14ac:dyDescent="0.25">
      <c r="A1129" s="3" t="s">
        <v>1166</v>
      </c>
      <c r="B1129" s="4">
        <v>43458</v>
      </c>
      <c r="C1129">
        <v>9</v>
      </c>
      <c r="D1129" t="s">
        <v>19</v>
      </c>
      <c r="E1129" t="s">
        <v>2063</v>
      </c>
      <c r="F1129" t="s">
        <v>20</v>
      </c>
      <c r="G1129" t="s">
        <v>36</v>
      </c>
      <c r="H1129">
        <v>399</v>
      </c>
      <c r="I1129">
        <v>2</v>
      </c>
      <c r="J1129">
        <v>798</v>
      </c>
    </row>
    <row r="1130" spans="1:10" x14ac:dyDescent="0.25">
      <c r="A1130" s="3" t="s">
        <v>1167</v>
      </c>
      <c r="B1130" s="4">
        <v>43458</v>
      </c>
      <c r="C1130">
        <v>13</v>
      </c>
      <c r="D1130" t="s">
        <v>29</v>
      </c>
      <c r="E1130" t="s">
        <v>2058</v>
      </c>
      <c r="F1130" t="s">
        <v>12</v>
      </c>
      <c r="G1130" t="s">
        <v>21</v>
      </c>
      <c r="H1130">
        <v>159</v>
      </c>
      <c r="I1130">
        <v>2</v>
      </c>
      <c r="J1130">
        <v>318</v>
      </c>
    </row>
    <row r="1131" spans="1:10" x14ac:dyDescent="0.25">
      <c r="A1131" s="3" t="s">
        <v>1168</v>
      </c>
      <c r="B1131" s="4">
        <v>43459</v>
      </c>
      <c r="C1131">
        <v>18</v>
      </c>
      <c r="D1131" t="s">
        <v>23</v>
      </c>
      <c r="E1131" t="s">
        <v>2062</v>
      </c>
      <c r="F1131" t="s">
        <v>24</v>
      </c>
      <c r="G1131" t="s">
        <v>13</v>
      </c>
      <c r="H1131">
        <v>199</v>
      </c>
      <c r="I1131">
        <v>8</v>
      </c>
      <c r="J1131">
        <v>1592</v>
      </c>
    </row>
    <row r="1132" spans="1:10" x14ac:dyDescent="0.25">
      <c r="A1132" s="3" t="s">
        <v>1169</v>
      </c>
      <c r="B1132" s="4">
        <v>43459</v>
      </c>
      <c r="C1132">
        <v>4</v>
      </c>
      <c r="D1132" t="s">
        <v>45</v>
      </c>
      <c r="E1132" t="s">
        <v>2057</v>
      </c>
      <c r="F1132" t="s">
        <v>16</v>
      </c>
      <c r="G1132" t="s">
        <v>27</v>
      </c>
      <c r="H1132">
        <v>69</v>
      </c>
      <c r="I1132">
        <v>7</v>
      </c>
      <c r="J1132">
        <v>483</v>
      </c>
    </row>
    <row r="1133" spans="1:10" x14ac:dyDescent="0.25">
      <c r="A1133" s="3" t="s">
        <v>1170</v>
      </c>
      <c r="B1133" s="4">
        <v>43459</v>
      </c>
      <c r="C1133">
        <v>17</v>
      </c>
      <c r="D1133" t="s">
        <v>31</v>
      </c>
      <c r="E1133" t="s">
        <v>2061</v>
      </c>
      <c r="F1133" t="s">
        <v>24</v>
      </c>
      <c r="G1133" t="s">
        <v>13</v>
      </c>
      <c r="H1133">
        <v>199</v>
      </c>
      <c r="I1133">
        <v>3</v>
      </c>
      <c r="J1133">
        <v>597</v>
      </c>
    </row>
    <row r="1134" spans="1:10" x14ac:dyDescent="0.25">
      <c r="A1134" s="3" t="s">
        <v>1171</v>
      </c>
      <c r="B1134" s="4">
        <v>43459</v>
      </c>
      <c r="C1134">
        <v>8</v>
      </c>
      <c r="D1134" t="s">
        <v>40</v>
      </c>
      <c r="E1134" t="s">
        <v>2063</v>
      </c>
      <c r="F1134" t="s">
        <v>20</v>
      </c>
      <c r="G1134" t="s">
        <v>27</v>
      </c>
      <c r="H1134">
        <v>69</v>
      </c>
      <c r="I1134">
        <v>2</v>
      </c>
      <c r="J1134">
        <v>138</v>
      </c>
    </row>
    <row r="1135" spans="1:10" x14ac:dyDescent="0.25">
      <c r="A1135" s="3" t="s">
        <v>1172</v>
      </c>
      <c r="B1135" s="4">
        <v>43459</v>
      </c>
      <c r="C1135">
        <v>12</v>
      </c>
      <c r="D1135" t="s">
        <v>59</v>
      </c>
      <c r="E1135" t="s">
        <v>2059</v>
      </c>
      <c r="F1135" t="s">
        <v>12</v>
      </c>
      <c r="G1135" t="s">
        <v>21</v>
      </c>
      <c r="H1135">
        <v>159</v>
      </c>
      <c r="I1135">
        <v>5</v>
      </c>
      <c r="J1135">
        <v>795</v>
      </c>
    </row>
    <row r="1136" spans="1:10" x14ac:dyDescent="0.25">
      <c r="A1136" s="3" t="s">
        <v>1173</v>
      </c>
      <c r="B1136" s="4">
        <v>43459</v>
      </c>
      <c r="C1136">
        <v>5</v>
      </c>
      <c r="D1136" t="s">
        <v>54</v>
      </c>
      <c r="E1136" t="s">
        <v>2059</v>
      </c>
      <c r="F1136" t="s">
        <v>16</v>
      </c>
      <c r="G1136" t="s">
        <v>17</v>
      </c>
      <c r="H1136">
        <v>289</v>
      </c>
      <c r="I1136">
        <v>4</v>
      </c>
      <c r="J1136">
        <v>1156</v>
      </c>
    </row>
    <row r="1137" spans="1:10" x14ac:dyDescent="0.25">
      <c r="A1137" s="3" t="s">
        <v>1174</v>
      </c>
      <c r="B1137" s="4">
        <v>43459</v>
      </c>
      <c r="C1137">
        <v>16</v>
      </c>
      <c r="D1137" t="s">
        <v>26</v>
      </c>
      <c r="E1137" t="s">
        <v>2061</v>
      </c>
      <c r="F1137" t="s">
        <v>24</v>
      </c>
      <c r="G1137" t="s">
        <v>21</v>
      </c>
      <c r="H1137">
        <v>159</v>
      </c>
      <c r="I1137">
        <v>4</v>
      </c>
      <c r="J1137">
        <v>636</v>
      </c>
    </row>
    <row r="1138" spans="1:10" x14ac:dyDescent="0.25">
      <c r="A1138" s="3" t="s">
        <v>1175</v>
      </c>
      <c r="B1138" s="4">
        <v>43459</v>
      </c>
      <c r="C1138">
        <v>3</v>
      </c>
      <c r="D1138" t="s">
        <v>38</v>
      </c>
      <c r="E1138" t="s">
        <v>2057</v>
      </c>
      <c r="F1138" t="s">
        <v>16</v>
      </c>
      <c r="G1138" t="s">
        <v>17</v>
      </c>
      <c r="H1138">
        <v>289</v>
      </c>
      <c r="I1138">
        <v>6</v>
      </c>
      <c r="J1138">
        <v>1734</v>
      </c>
    </row>
    <row r="1139" spans="1:10" x14ac:dyDescent="0.25">
      <c r="A1139" s="3" t="s">
        <v>1176</v>
      </c>
      <c r="B1139" s="4">
        <v>43459</v>
      </c>
      <c r="C1139">
        <v>14</v>
      </c>
      <c r="D1139" t="s">
        <v>33</v>
      </c>
      <c r="E1139" t="s">
        <v>2058</v>
      </c>
      <c r="F1139" t="s">
        <v>12</v>
      </c>
      <c r="G1139" t="s">
        <v>21</v>
      </c>
      <c r="H1139">
        <v>159</v>
      </c>
      <c r="I1139">
        <v>0</v>
      </c>
      <c r="J1139">
        <v>0</v>
      </c>
    </row>
    <row r="1140" spans="1:10" x14ac:dyDescent="0.25">
      <c r="A1140" s="3" t="s">
        <v>1177</v>
      </c>
      <c r="B1140" s="4">
        <v>43460</v>
      </c>
      <c r="C1140">
        <v>11</v>
      </c>
      <c r="D1140" t="s">
        <v>11</v>
      </c>
      <c r="E1140" t="s">
        <v>2058</v>
      </c>
      <c r="F1140" t="s">
        <v>12</v>
      </c>
      <c r="G1140" t="s">
        <v>17</v>
      </c>
      <c r="H1140">
        <v>289</v>
      </c>
      <c r="I1140">
        <v>2</v>
      </c>
      <c r="J1140">
        <v>578</v>
      </c>
    </row>
    <row r="1141" spans="1:10" x14ac:dyDescent="0.25">
      <c r="A1141" s="3" t="s">
        <v>1178</v>
      </c>
      <c r="B1141" s="4">
        <v>43461</v>
      </c>
      <c r="C1141">
        <v>6</v>
      </c>
      <c r="D1141" t="s">
        <v>42</v>
      </c>
      <c r="E1141" t="s">
        <v>2063</v>
      </c>
      <c r="F1141" t="s">
        <v>20</v>
      </c>
      <c r="G1141" t="s">
        <v>21</v>
      </c>
      <c r="H1141">
        <v>159</v>
      </c>
      <c r="I1141">
        <v>1</v>
      </c>
      <c r="J1141">
        <v>159</v>
      </c>
    </row>
    <row r="1142" spans="1:10" x14ac:dyDescent="0.25">
      <c r="A1142" s="3" t="s">
        <v>1179</v>
      </c>
      <c r="B1142" s="4">
        <v>43461</v>
      </c>
      <c r="C1142">
        <v>15</v>
      </c>
      <c r="D1142" t="s">
        <v>110</v>
      </c>
      <c r="E1142" t="s">
        <v>2058</v>
      </c>
      <c r="F1142" t="s">
        <v>12</v>
      </c>
      <c r="G1142" t="s">
        <v>21</v>
      </c>
      <c r="H1142">
        <v>159</v>
      </c>
      <c r="I1142">
        <v>0</v>
      </c>
      <c r="J1142">
        <v>0</v>
      </c>
    </row>
    <row r="1143" spans="1:10" x14ac:dyDescent="0.25">
      <c r="A1143" s="3" t="s">
        <v>1180</v>
      </c>
      <c r="B1143" s="4">
        <v>43461</v>
      </c>
      <c r="C1143">
        <v>16</v>
      </c>
      <c r="D1143" t="s">
        <v>26</v>
      </c>
      <c r="E1143" t="s">
        <v>2061</v>
      </c>
      <c r="F1143" t="s">
        <v>24</v>
      </c>
      <c r="G1143" t="s">
        <v>36</v>
      </c>
      <c r="H1143">
        <v>399</v>
      </c>
      <c r="I1143">
        <v>8</v>
      </c>
      <c r="J1143">
        <v>3192</v>
      </c>
    </row>
    <row r="1144" spans="1:10" x14ac:dyDescent="0.25">
      <c r="A1144" s="3" t="s">
        <v>1181</v>
      </c>
      <c r="B1144" s="4">
        <v>43462</v>
      </c>
      <c r="C1144">
        <v>17</v>
      </c>
      <c r="D1144" t="s">
        <v>31</v>
      </c>
      <c r="E1144" t="s">
        <v>2061</v>
      </c>
      <c r="F1144" t="s">
        <v>24</v>
      </c>
      <c r="G1144" t="s">
        <v>27</v>
      </c>
      <c r="H1144">
        <v>69</v>
      </c>
      <c r="I1144">
        <v>6</v>
      </c>
      <c r="J1144">
        <v>414</v>
      </c>
    </row>
    <row r="1145" spans="1:10" x14ac:dyDescent="0.25">
      <c r="A1145" s="3" t="s">
        <v>1182</v>
      </c>
      <c r="B1145" s="4">
        <v>43463</v>
      </c>
      <c r="C1145">
        <v>11</v>
      </c>
      <c r="D1145" t="s">
        <v>11</v>
      </c>
      <c r="E1145" t="s">
        <v>2058</v>
      </c>
      <c r="F1145" t="s">
        <v>12</v>
      </c>
      <c r="G1145" t="s">
        <v>36</v>
      </c>
      <c r="H1145">
        <v>399</v>
      </c>
      <c r="I1145">
        <v>2</v>
      </c>
      <c r="J1145">
        <v>798</v>
      </c>
    </row>
    <row r="1146" spans="1:10" x14ac:dyDescent="0.25">
      <c r="A1146" s="3" t="s">
        <v>1183</v>
      </c>
      <c r="B1146" s="4">
        <v>43464</v>
      </c>
      <c r="C1146">
        <v>12</v>
      </c>
      <c r="D1146" t="s">
        <v>59</v>
      </c>
      <c r="E1146" t="s">
        <v>2058</v>
      </c>
      <c r="F1146" t="s">
        <v>12</v>
      </c>
      <c r="G1146" t="s">
        <v>36</v>
      </c>
      <c r="H1146">
        <v>399</v>
      </c>
      <c r="I1146">
        <v>8</v>
      </c>
      <c r="J1146">
        <v>3192</v>
      </c>
    </row>
    <row r="1147" spans="1:10" x14ac:dyDescent="0.25">
      <c r="A1147" s="3" t="s">
        <v>1184</v>
      </c>
      <c r="B1147" s="4">
        <v>43465</v>
      </c>
      <c r="C1147">
        <v>4</v>
      </c>
      <c r="D1147" t="s">
        <v>45</v>
      </c>
      <c r="E1147" t="s">
        <v>2059</v>
      </c>
      <c r="F1147" t="s">
        <v>16</v>
      </c>
      <c r="G1147" t="s">
        <v>13</v>
      </c>
      <c r="H1147">
        <v>199</v>
      </c>
      <c r="I1147">
        <v>8</v>
      </c>
      <c r="J1147">
        <v>1592</v>
      </c>
    </row>
    <row r="1148" spans="1:10" x14ac:dyDescent="0.25">
      <c r="A1148" s="3" t="s">
        <v>1185</v>
      </c>
      <c r="B1148" s="4">
        <v>43466</v>
      </c>
      <c r="C1148">
        <v>20</v>
      </c>
      <c r="D1148" t="s">
        <v>35</v>
      </c>
      <c r="E1148" t="s">
        <v>2062</v>
      </c>
      <c r="F1148" t="s">
        <v>24</v>
      </c>
      <c r="G1148" t="s">
        <v>36</v>
      </c>
      <c r="H1148">
        <v>399</v>
      </c>
      <c r="I1148">
        <v>4</v>
      </c>
      <c r="J1148">
        <v>1596</v>
      </c>
    </row>
    <row r="1149" spans="1:10" x14ac:dyDescent="0.25">
      <c r="A1149" s="3" t="s">
        <v>1186</v>
      </c>
      <c r="B1149" s="4">
        <v>43467</v>
      </c>
      <c r="C1149">
        <v>19</v>
      </c>
      <c r="D1149" t="s">
        <v>50</v>
      </c>
      <c r="E1149" t="s">
        <v>2062</v>
      </c>
      <c r="F1149" t="s">
        <v>24</v>
      </c>
      <c r="G1149" t="s">
        <v>13</v>
      </c>
      <c r="H1149">
        <v>199</v>
      </c>
      <c r="I1149">
        <v>0</v>
      </c>
      <c r="J1149">
        <v>0</v>
      </c>
    </row>
    <row r="1150" spans="1:10" x14ac:dyDescent="0.25">
      <c r="A1150" s="3" t="s">
        <v>1187</v>
      </c>
      <c r="B1150" s="4">
        <v>43467</v>
      </c>
      <c r="C1150">
        <v>10</v>
      </c>
      <c r="D1150" t="s">
        <v>52</v>
      </c>
      <c r="E1150" t="s">
        <v>2060</v>
      </c>
      <c r="F1150" t="s">
        <v>20</v>
      </c>
      <c r="G1150" t="s">
        <v>21</v>
      </c>
      <c r="H1150">
        <v>159</v>
      </c>
      <c r="I1150">
        <v>7</v>
      </c>
      <c r="J1150">
        <v>1113</v>
      </c>
    </row>
    <row r="1151" spans="1:10" x14ac:dyDescent="0.25">
      <c r="A1151" s="3" t="s">
        <v>1188</v>
      </c>
      <c r="B1151" s="4">
        <v>43467</v>
      </c>
      <c r="C1151">
        <v>5</v>
      </c>
      <c r="D1151" t="s">
        <v>54</v>
      </c>
      <c r="E1151" t="s">
        <v>2057</v>
      </c>
      <c r="F1151" t="s">
        <v>16</v>
      </c>
      <c r="G1151" t="s">
        <v>21</v>
      </c>
      <c r="H1151">
        <v>159</v>
      </c>
      <c r="I1151">
        <v>0</v>
      </c>
      <c r="J1151">
        <v>0</v>
      </c>
    </row>
    <row r="1152" spans="1:10" x14ac:dyDescent="0.25">
      <c r="A1152" s="3" t="s">
        <v>1189</v>
      </c>
      <c r="B1152" s="4">
        <v>43468</v>
      </c>
      <c r="C1152">
        <v>1</v>
      </c>
      <c r="D1152" t="s">
        <v>15</v>
      </c>
      <c r="E1152" t="s">
        <v>2057</v>
      </c>
      <c r="F1152" t="s">
        <v>16</v>
      </c>
      <c r="G1152" t="s">
        <v>17</v>
      </c>
      <c r="H1152">
        <v>289</v>
      </c>
      <c r="I1152">
        <v>4</v>
      </c>
      <c r="J1152">
        <v>1156</v>
      </c>
    </row>
    <row r="1153" spans="1:10" x14ac:dyDescent="0.25">
      <c r="A1153" s="3" t="s">
        <v>1190</v>
      </c>
      <c r="B1153" s="4">
        <v>43468</v>
      </c>
      <c r="C1153">
        <v>1</v>
      </c>
      <c r="D1153" t="s">
        <v>15</v>
      </c>
      <c r="E1153" t="s">
        <v>2057</v>
      </c>
      <c r="F1153" t="s">
        <v>16</v>
      </c>
      <c r="G1153" t="s">
        <v>27</v>
      </c>
      <c r="H1153">
        <v>69</v>
      </c>
      <c r="I1153">
        <v>7</v>
      </c>
      <c r="J1153">
        <v>483</v>
      </c>
    </row>
    <row r="1154" spans="1:10" x14ac:dyDescent="0.25">
      <c r="A1154" s="3" t="s">
        <v>1191</v>
      </c>
      <c r="B1154" s="4">
        <v>43469</v>
      </c>
      <c r="C1154">
        <v>20</v>
      </c>
      <c r="D1154" t="s">
        <v>35</v>
      </c>
      <c r="E1154" t="s">
        <v>2062</v>
      </c>
      <c r="F1154" t="s">
        <v>24</v>
      </c>
      <c r="G1154" t="s">
        <v>21</v>
      </c>
      <c r="H1154">
        <v>159</v>
      </c>
      <c r="I1154">
        <v>2</v>
      </c>
      <c r="J1154">
        <v>318</v>
      </c>
    </row>
    <row r="1155" spans="1:10" x14ac:dyDescent="0.25">
      <c r="A1155" s="3" t="s">
        <v>1192</v>
      </c>
      <c r="B1155" s="4">
        <v>43470</v>
      </c>
      <c r="C1155">
        <v>4</v>
      </c>
      <c r="D1155" t="s">
        <v>45</v>
      </c>
      <c r="E1155" t="s">
        <v>2057</v>
      </c>
      <c r="F1155" t="s">
        <v>16</v>
      </c>
      <c r="G1155" t="s">
        <v>27</v>
      </c>
      <c r="H1155">
        <v>69</v>
      </c>
      <c r="I1155">
        <v>1</v>
      </c>
      <c r="J1155">
        <v>69</v>
      </c>
    </row>
    <row r="1156" spans="1:10" x14ac:dyDescent="0.25">
      <c r="A1156" s="3" t="s">
        <v>1193</v>
      </c>
      <c r="B1156" s="4">
        <v>43470</v>
      </c>
      <c r="C1156">
        <v>12</v>
      </c>
      <c r="D1156" t="s">
        <v>59</v>
      </c>
      <c r="E1156" t="s">
        <v>2058</v>
      </c>
      <c r="F1156" t="s">
        <v>12</v>
      </c>
      <c r="G1156" t="s">
        <v>27</v>
      </c>
      <c r="H1156">
        <v>69</v>
      </c>
      <c r="I1156">
        <v>5</v>
      </c>
      <c r="J1156">
        <v>345</v>
      </c>
    </row>
    <row r="1157" spans="1:10" x14ac:dyDescent="0.25">
      <c r="A1157" s="3" t="s">
        <v>1194</v>
      </c>
      <c r="B1157" s="4">
        <v>43470</v>
      </c>
      <c r="C1157">
        <v>15</v>
      </c>
      <c r="D1157" t="s">
        <v>110</v>
      </c>
      <c r="E1157" t="s">
        <v>2059</v>
      </c>
      <c r="F1157" t="s">
        <v>12</v>
      </c>
      <c r="G1157" t="s">
        <v>17</v>
      </c>
      <c r="H1157">
        <v>289</v>
      </c>
      <c r="I1157">
        <v>0</v>
      </c>
      <c r="J1157">
        <v>0</v>
      </c>
    </row>
    <row r="1158" spans="1:10" x14ac:dyDescent="0.25">
      <c r="A1158" s="3" t="s">
        <v>1195</v>
      </c>
      <c r="B1158" s="4">
        <v>43470</v>
      </c>
      <c r="C1158">
        <v>17</v>
      </c>
      <c r="D1158" t="s">
        <v>31</v>
      </c>
      <c r="E1158" t="s">
        <v>2061</v>
      </c>
      <c r="F1158" t="s">
        <v>24</v>
      </c>
      <c r="G1158" t="s">
        <v>27</v>
      </c>
      <c r="H1158">
        <v>69</v>
      </c>
      <c r="I1158">
        <v>6</v>
      </c>
      <c r="J1158">
        <v>414</v>
      </c>
    </row>
    <row r="1159" spans="1:10" x14ac:dyDescent="0.25">
      <c r="A1159" s="3" t="s">
        <v>1196</v>
      </c>
      <c r="B1159" s="4">
        <v>43470</v>
      </c>
      <c r="C1159">
        <v>17</v>
      </c>
      <c r="D1159" t="s">
        <v>31</v>
      </c>
      <c r="E1159" t="s">
        <v>2061</v>
      </c>
      <c r="F1159" t="s">
        <v>24</v>
      </c>
      <c r="G1159" t="s">
        <v>13</v>
      </c>
      <c r="H1159">
        <v>199</v>
      </c>
      <c r="I1159">
        <v>6</v>
      </c>
      <c r="J1159">
        <v>1194</v>
      </c>
    </row>
    <row r="1160" spans="1:10" x14ac:dyDescent="0.25">
      <c r="A1160" s="3" t="s">
        <v>1197</v>
      </c>
      <c r="B1160" s="4">
        <v>43471</v>
      </c>
      <c r="C1160">
        <v>7</v>
      </c>
      <c r="D1160" t="s">
        <v>80</v>
      </c>
      <c r="E1160" t="s">
        <v>2063</v>
      </c>
      <c r="F1160" t="s">
        <v>20</v>
      </c>
      <c r="G1160" t="s">
        <v>21</v>
      </c>
      <c r="H1160">
        <v>159</v>
      </c>
      <c r="I1160">
        <v>1</v>
      </c>
      <c r="J1160">
        <v>159</v>
      </c>
    </row>
    <row r="1161" spans="1:10" x14ac:dyDescent="0.25">
      <c r="A1161" s="3" t="s">
        <v>1198</v>
      </c>
      <c r="B1161" s="4">
        <v>43471</v>
      </c>
      <c r="C1161">
        <v>20</v>
      </c>
      <c r="D1161" t="s">
        <v>35</v>
      </c>
      <c r="E1161" t="s">
        <v>2062</v>
      </c>
      <c r="F1161" t="s">
        <v>24</v>
      </c>
      <c r="G1161" t="s">
        <v>13</v>
      </c>
      <c r="H1161">
        <v>199</v>
      </c>
      <c r="I1161">
        <v>0</v>
      </c>
      <c r="J1161">
        <v>0</v>
      </c>
    </row>
    <row r="1162" spans="1:10" x14ac:dyDescent="0.25">
      <c r="A1162" s="3" t="s">
        <v>1199</v>
      </c>
      <c r="B1162" s="4">
        <v>43471</v>
      </c>
      <c r="C1162">
        <v>10</v>
      </c>
      <c r="D1162" t="s">
        <v>52</v>
      </c>
      <c r="E1162" t="s">
        <v>2063</v>
      </c>
      <c r="F1162" t="s">
        <v>20</v>
      </c>
      <c r="G1162" t="s">
        <v>17</v>
      </c>
      <c r="H1162">
        <v>289</v>
      </c>
      <c r="I1162">
        <v>3</v>
      </c>
      <c r="J1162">
        <v>867</v>
      </c>
    </row>
    <row r="1163" spans="1:10" x14ac:dyDescent="0.25">
      <c r="A1163" s="3" t="s">
        <v>1200</v>
      </c>
      <c r="B1163" s="4">
        <v>43471</v>
      </c>
      <c r="C1163">
        <v>15</v>
      </c>
      <c r="D1163" t="s">
        <v>110</v>
      </c>
      <c r="E1163" t="s">
        <v>2059</v>
      </c>
      <c r="F1163" t="s">
        <v>12</v>
      </c>
      <c r="G1163" t="s">
        <v>13</v>
      </c>
      <c r="H1163">
        <v>199</v>
      </c>
      <c r="I1163">
        <v>7</v>
      </c>
      <c r="J1163">
        <v>1393</v>
      </c>
    </row>
    <row r="1164" spans="1:10" x14ac:dyDescent="0.25">
      <c r="A1164" s="3" t="s">
        <v>1201</v>
      </c>
      <c r="B1164" s="4">
        <v>43472</v>
      </c>
      <c r="C1164">
        <v>17</v>
      </c>
      <c r="D1164" t="s">
        <v>31</v>
      </c>
      <c r="E1164" t="s">
        <v>2062</v>
      </c>
      <c r="F1164" t="s">
        <v>24</v>
      </c>
      <c r="G1164" t="s">
        <v>13</v>
      </c>
      <c r="H1164">
        <v>199</v>
      </c>
      <c r="I1164">
        <v>0</v>
      </c>
      <c r="J1164">
        <v>0</v>
      </c>
    </row>
    <row r="1165" spans="1:10" x14ac:dyDescent="0.25">
      <c r="A1165" s="3" t="s">
        <v>1202</v>
      </c>
      <c r="B1165" s="4">
        <v>43472</v>
      </c>
      <c r="C1165">
        <v>7</v>
      </c>
      <c r="D1165" t="s">
        <v>80</v>
      </c>
      <c r="E1165" t="s">
        <v>2060</v>
      </c>
      <c r="F1165" t="s">
        <v>20</v>
      </c>
      <c r="G1165" t="s">
        <v>27</v>
      </c>
      <c r="H1165">
        <v>69</v>
      </c>
      <c r="I1165">
        <v>6</v>
      </c>
      <c r="J1165">
        <v>414</v>
      </c>
    </row>
    <row r="1166" spans="1:10" x14ac:dyDescent="0.25">
      <c r="A1166" s="3" t="s">
        <v>1203</v>
      </c>
      <c r="B1166" s="4">
        <v>43472</v>
      </c>
      <c r="C1166">
        <v>6</v>
      </c>
      <c r="D1166" t="s">
        <v>42</v>
      </c>
      <c r="E1166" t="s">
        <v>2060</v>
      </c>
      <c r="F1166" t="s">
        <v>20</v>
      </c>
      <c r="G1166" t="s">
        <v>13</v>
      </c>
      <c r="H1166">
        <v>199</v>
      </c>
      <c r="I1166">
        <v>1</v>
      </c>
      <c r="J1166">
        <v>199</v>
      </c>
    </row>
    <row r="1167" spans="1:10" x14ac:dyDescent="0.25">
      <c r="A1167" s="3" t="s">
        <v>1204</v>
      </c>
      <c r="B1167" s="4">
        <v>43472</v>
      </c>
      <c r="C1167">
        <v>13</v>
      </c>
      <c r="D1167" t="s">
        <v>29</v>
      </c>
      <c r="E1167" t="s">
        <v>2059</v>
      </c>
      <c r="F1167" t="s">
        <v>12</v>
      </c>
      <c r="G1167" t="s">
        <v>17</v>
      </c>
      <c r="H1167">
        <v>289</v>
      </c>
      <c r="I1167">
        <v>9</v>
      </c>
      <c r="J1167">
        <v>2601</v>
      </c>
    </row>
    <row r="1168" spans="1:10" x14ac:dyDescent="0.25">
      <c r="A1168" s="3" t="s">
        <v>1205</v>
      </c>
      <c r="B1168" s="4">
        <v>43473</v>
      </c>
      <c r="C1168">
        <v>13</v>
      </c>
      <c r="D1168" t="s">
        <v>29</v>
      </c>
      <c r="E1168" t="s">
        <v>2059</v>
      </c>
      <c r="F1168" t="s">
        <v>12</v>
      </c>
      <c r="G1168" t="s">
        <v>27</v>
      </c>
      <c r="H1168">
        <v>69</v>
      </c>
      <c r="I1168">
        <v>9</v>
      </c>
      <c r="J1168">
        <v>621</v>
      </c>
    </row>
    <row r="1169" spans="1:10" x14ac:dyDescent="0.25">
      <c r="A1169" s="3" t="s">
        <v>1206</v>
      </c>
      <c r="B1169" s="4">
        <v>43473</v>
      </c>
      <c r="C1169">
        <v>3</v>
      </c>
      <c r="D1169" t="s">
        <v>38</v>
      </c>
      <c r="E1169" t="s">
        <v>2057</v>
      </c>
      <c r="F1169" t="s">
        <v>16</v>
      </c>
      <c r="G1169" t="s">
        <v>21</v>
      </c>
      <c r="H1169">
        <v>159</v>
      </c>
      <c r="I1169">
        <v>6</v>
      </c>
      <c r="J1169">
        <v>954</v>
      </c>
    </row>
    <row r="1170" spans="1:10" x14ac:dyDescent="0.25">
      <c r="A1170" s="3" t="s">
        <v>1207</v>
      </c>
      <c r="B1170" s="4">
        <v>43473</v>
      </c>
      <c r="C1170">
        <v>13</v>
      </c>
      <c r="D1170" t="s">
        <v>29</v>
      </c>
      <c r="E1170" t="s">
        <v>2059</v>
      </c>
      <c r="F1170" t="s">
        <v>12</v>
      </c>
      <c r="G1170" t="s">
        <v>27</v>
      </c>
      <c r="H1170">
        <v>69</v>
      </c>
      <c r="I1170">
        <v>6</v>
      </c>
      <c r="J1170">
        <v>414</v>
      </c>
    </row>
    <row r="1171" spans="1:10" x14ac:dyDescent="0.25">
      <c r="A1171" s="3" t="s">
        <v>1208</v>
      </c>
      <c r="B1171" s="4">
        <v>43474</v>
      </c>
      <c r="C1171">
        <v>3</v>
      </c>
      <c r="D1171" t="s">
        <v>38</v>
      </c>
      <c r="E1171" t="s">
        <v>2057</v>
      </c>
      <c r="F1171" t="s">
        <v>16</v>
      </c>
      <c r="G1171" t="s">
        <v>21</v>
      </c>
      <c r="H1171">
        <v>159</v>
      </c>
      <c r="I1171">
        <v>0</v>
      </c>
      <c r="J1171">
        <v>0</v>
      </c>
    </row>
    <row r="1172" spans="1:10" x14ac:dyDescent="0.25">
      <c r="A1172" s="3" t="s">
        <v>1209</v>
      </c>
      <c r="B1172" s="4">
        <v>43475</v>
      </c>
      <c r="C1172">
        <v>14</v>
      </c>
      <c r="D1172" t="s">
        <v>33</v>
      </c>
      <c r="E1172" t="s">
        <v>2058</v>
      </c>
      <c r="F1172" t="s">
        <v>12</v>
      </c>
      <c r="G1172" t="s">
        <v>13</v>
      </c>
      <c r="H1172">
        <v>199</v>
      </c>
      <c r="I1172">
        <v>7</v>
      </c>
      <c r="J1172">
        <v>1393</v>
      </c>
    </row>
    <row r="1173" spans="1:10" x14ac:dyDescent="0.25">
      <c r="A1173" s="3" t="s">
        <v>1210</v>
      </c>
      <c r="B1173" s="4">
        <v>43475</v>
      </c>
      <c r="C1173">
        <v>11</v>
      </c>
      <c r="D1173" t="s">
        <v>11</v>
      </c>
      <c r="E1173" t="s">
        <v>2059</v>
      </c>
      <c r="F1173" t="s">
        <v>12</v>
      </c>
      <c r="G1173" t="s">
        <v>21</v>
      </c>
      <c r="H1173">
        <v>159</v>
      </c>
      <c r="I1173">
        <v>4</v>
      </c>
      <c r="J1173">
        <v>636</v>
      </c>
    </row>
    <row r="1174" spans="1:10" x14ac:dyDescent="0.25">
      <c r="A1174" s="3" t="s">
        <v>1211</v>
      </c>
      <c r="B1174" s="4">
        <v>43475</v>
      </c>
      <c r="C1174">
        <v>6</v>
      </c>
      <c r="D1174" t="s">
        <v>42</v>
      </c>
      <c r="E1174" t="s">
        <v>2063</v>
      </c>
      <c r="F1174" t="s">
        <v>20</v>
      </c>
      <c r="G1174" t="s">
        <v>13</v>
      </c>
      <c r="H1174">
        <v>199</v>
      </c>
      <c r="I1174">
        <v>2</v>
      </c>
      <c r="J1174">
        <v>398</v>
      </c>
    </row>
    <row r="1175" spans="1:10" x14ac:dyDescent="0.25">
      <c r="A1175" s="3" t="s">
        <v>1212</v>
      </c>
      <c r="B1175" s="4">
        <v>43476</v>
      </c>
      <c r="C1175">
        <v>11</v>
      </c>
      <c r="D1175" t="s">
        <v>11</v>
      </c>
      <c r="E1175" t="s">
        <v>2058</v>
      </c>
      <c r="F1175" t="s">
        <v>12</v>
      </c>
      <c r="G1175" t="s">
        <v>13</v>
      </c>
      <c r="H1175">
        <v>199</v>
      </c>
      <c r="I1175">
        <v>6</v>
      </c>
      <c r="J1175">
        <v>1194</v>
      </c>
    </row>
    <row r="1176" spans="1:10" x14ac:dyDescent="0.25">
      <c r="A1176" s="3" t="s">
        <v>1213</v>
      </c>
      <c r="B1176" s="4">
        <v>43477</v>
      </c>
      <c r="C1176">
        <v>16</v>
      </c>
      <c r="D1176" t="s">
        <v>26</v>
      </c>
      <c r="E1176" t="s">
        <v>2062</v>
      </c>
      <c r="F1176" t="s">
        <v>24</v>
      </c>
      <c r="G1176" t="s">
        <v>27</v>
      </c>
      <c r="H1176">
        <v>69</v>
      </c>
      <c r="I1176">
        <v>1</v>
      </c>
      <c r="J1176">
        <v>69</v>
      </c>
    </row>
    <row r="1177" spans="1:10" x14ac:dyDescent="0.25">
      <c r="A1177" s="3" t="s">
        <v>1214</v>
      </c>
      <c r="B1177" s="4">
        <v>43477</v>
      </c>
      <c r="C1177">
        <v>8</v>
      </c>
      <c r="D1177" t="s">
        <v>40</v>
      </c>
      <c r="E1177" t="s">
        <v>2060</v>
      </c>
      <c r="F1177" t="s">
        <v>20</v>
      </c>
      <c r="G1177" t="s">
        <v>27</v>
      </c>
      <c r="H1177">
        <v>69</v>
      </c>
      <c r="I1177">
        <v>1</v>
      </c>
      <c r="J1177">
        <v>69</v>
      </c>
    </row>
    <row r="1178" spans="1:10" x14ac:dyDescent="0.25">
      <c r="A1178" s="3" t="s">
        <v>1215</v>
      </c>
      <c r="B1178" s="4">
        <v>43477</v>
      </c>
      <c r="C1178">
        <v>5</v>
      </c>
      <c r="D1178" t="s">
        <v>54</v>
      </c>
      <c r="E1178" t="s">
        <v>2057</v>
      </c>
      <c r="F1178" t="s">
        <v>16</v>
      </c>
      <c r="G1178" t="s">
        <v>13</v>
      </c>
      <c r="H1178">
        <v>199</v>
      </c>
      <c r="I1178">
        <v>9</v>
      </c>
      <c r="J1178">
        <v>1791</v>
      </c>
    </row>
    <row r="1179" spans="1:10" x14ac:dyDescent="0.25">
      <c r="A1179" s="3" t="s">
        <v>1216</v>
      </c>
      <c r="B1179" s="4">
        <v>43477</v>
      </c>
      <c r="C1179">
        <v>19</v>
      </c>
      <c r="D1179" t="s">
        <v>50</v>
      </c>
      <c r="E1179" t="s">
        <v>2061</v>
      </c>
      <c r="F1179" t="s">
        <v>24</v>
      </c>
      <c r="G1179" t="s">
        <v>36</v>
      </c>
      <c r="H1179">
        <v>399</v>
      </c>
      <c r="I1179">
        <v>5</v>
      </c>
      <c r="J1179">
        <v>1995</v>
      </c>
    </row>
    <row r="1180" spans="1:10" x14ac:dyDescent="0.25">
      <c r="A1180" s="3" t="s">
        <v>1217</v>
      </c>
      <c r="B1180" s="4">
        <v>43477</v>
      </c>
      <c r="C1180">
        <v>10</v>
      </c>
      <c r="D1180" t="s">
        <v>52</v>
      </c>
      <c r="E1180" t="s">
        <v>2063</v>
      </c>
      <c r="F1180" t="s">
        <v>20</v>
      </c>
      <c r="G1180" t="s">
        <v>36</v>
      </c>
      <c r="H1180">
        <v>399</v>
      </c>
      <c r="I1180">
        <v>7</v>
      </c>
      <c r="J1180">
        <v>2793</v>
      </c>
    </row>
    <row r="1181" spans="1:10" x14ac:dyDescent="0.25">
      <c r="A1181" s="3" t="s">
        <v>1218</v>
      </c>
      <c r="B1181" s="4">
        <v>43477</v>
      </c>
      <c r="C1181">
        <v>14</v>
      </c>
      <c r="D1181" t="s">
        <v>33</v>
      </c>
      <c r="E1181" t="s">
        <v>2058</v>
      </c>
      <c r="F1181" t="s">
        <v>12</v>
      </c>
      <c r="G1181" t="s">
        <v>27</v>
      </c>
      <c r="H1181">
        <v>69</v>
      </c>
      <c r="I1181">
        <v>8</v>
      </c>
      <c r="J1181">
        <v>552</v>
      </c>
    </row>
    <row r="1182" spans="1:10" x14ac:dyDescent="0.25">
      <c r="A1182" s="3" t="s">
        <v>1219</v>
      </c>
      <c r="B1182" s="4">
        <v>43477</v>
      </c>
      <c r="C1182">
        <v>11</v>
      </c>
      <c r="D1182" t="s">
        <v>11</v>
      </c>
      <c r="E1182" t="s">
        <v>2059</v>
      </c>
      <c r="F1182" t="s">
        <v>12</v>
      </c>
      <c r="G1182" t="s">
        <v>36</v>
      </c>
      <c r="H1182">
        <v>399</v>
      </c>
      <c r="I1182">
        <v>4</v>
      </c>
      <c r="J1182">
        <v>1596</v>
      </c>
    </row>
    <row r="1183" spans="1:10" x14ac:dyDescent="0.25">
      <c r="A1183" s="3" t="s">
        <v>1220</v>
      </c>
      <c r="B1183" s="4">
        <v>43478</v>
      </c>
      <c r="C1183">
        <v>15</v>
      </c>
      <c r="D1183" t="s">
        <v>110</v>
      </c>
      <c r="E1183" t="s">
        <v>2059</v>
      </c>
      <c r="F1183" t="s">
        <v>12</v>
      </c>
      <c r="G1183" t="s">
        <v>17</v>
      </c>
      <c r="H1183">
        <v>289</v>
      </c>
      <c r="I1183">
        <v>2</v>
      </c>
      <c r="J1183">
        <v>578</v>
      </c>
    </row>
    <row r="1184" spans="1:10" x14ac:dyDescent="0.25">
      <c r="A1184" s="3" t="s">
        <v>1221</v>
      </c>
      <c r="B1184" s="4">
        <v>43478</v>
      </c>
      <c r="C1184">
        <v>3</v>
      </c>
      <c r="D1184" t="s">
        <v>38</v>
      </c>
      <c r="E1184" t="s">
        <v>2057</v>
      </c>
      <c r="F1184" t="s">
        <v>16</v>
      </c>
      <c r="G1184" t="s">
        <v>36</v>
      </c>
      <c r="H1184">
        <v>399</v>
      </c>
      <c r="I1184">
        <v>7</v>
      </c>
      <c r="J1184">
        <v>2793</v>
      </c>
    </row>
    <row r="1185" spans="1:10" x14ac:dyDescent="0.25">
      <c r="A1185" s="3" t="s">
        <v>1222</v>
      </c>
      <c r="B1185" s="4">
        <v>43478</v>
      </c>
      <c r="C1185">
        <v>15</v>
      </c>
      <c r="D1185" t="s">
        <v>110</v>
      </c>
      <c r="E1185" t="s">
        <v>2059</v>
      </c>
      <c r="F1185" t="s">
        <v>12</v>
      </c>
      <c r="G1185" t="s">
        <v>13</v>
      </c>
      <c r="H1185">
        <v>199</v>
      </c>
      <c r="I1185">
        <v>3</v>
      </c>
      <c r="J1185">
        <v>597</v>
      </c>
    </row>
    <row r="1186" spans="1:10" x14ac:dyDescent="0.25">
      <c r="A1186" s="3" t="s">
        <v>1223</v>
      </c>
      <c r="B1186" s="4">
        <v>43478</v>
      </c>
      <c r="C1186">
        <v>13</v>
      </c>
      <c r="D1186" t="s">
        <v>29</v>
      </c>
      <c r="E1186" t="s">
        <v>2058</v>
      </c>
      <c r="F1186" t="s">
        <v>12</v>
      </c>
      <c r="G1186" t="s">
        <v>21</v>
      </c>
      <c r="H1186">
        <v>159</v>
      </c>
      <c r="I1186">
        <v>0</v>
      </c>
      <c r="J1186">
        <v>0</v>
      </c>
    </row>
    <row r="1187" spans="1:10" x14ac:dyDescent="0.25">
      <c r="A1187" s="3" t="s">
        <v>1224</v>
      </c>
      <c r="B1187" s="4">
        <v>43478</v>
      </c>
      <c r="C1187">
        <v>3</v>
      </c>
      <c r="D1187" t="s">
        <v>38</v>
      </c>
      <c r="E1187" t="s">
        <v>2057</v>
      </c>
      <c r="F1187" t="s">
        <v>16</v>
      </c>
      <c r="G1187" t="s">
        <v>21</v>
      </c>
      <c r="H1187">
        <v>159</v>
      </c>
      <c r="I1187">
        <v>4</v>
      </c>
      <c r="J1187">
        <v>636</v>
      </c>
    </row>
    <row r="1188" spans="1:10" x14ac:dyDescent="0.25">
      <c r="A1188" s="3" t="s">
        <v>1225</v>
      </c>
      <c r="B1188" s="4">
        <v>43478</v>
      </c>
      <c r="C1188">
        <v>4</v>
      </c>
      <c r="D1188" t="s">
        <v>45</v>
      </c>
      <c r="E1188" t="s">
        <v>2057</v>
      </c>
      <c r="F1188" t="s">
        <v>16</v>
      </c>
      <c r="G1188" t="s">
        <v>36</v>
      </c>
      <c r="H1188">
        <v>399</v>
      </c>
      <c r="I1188">
        <v>2</v>
      </c>
      <c r="J1188">
        <v>798</v>
      </c>
    </row>
    <row r="1189" spans="1:10" x14ac:dyDescent="0.25">
      <c r="A1189" s="3" t="s">
        <v>1226</v>
      </c>
      <c r="B1189" s="4">
        <v>43478</v>
      </c>
      <c r="C1189">
        <v>8</v>
      </c>
      <c r="D1189" t="s">
        <v>40</v>
      </c>
      <c r="E1189" t="s">
        <v>2060</v>
      </c>
      <c r="F1189" t="s">
        <v>20</v>
      </c>
      <c r="G1189" t="s">
        <v>21</v>
      </c>
      <c r="H1189">
        <v>159</v>
      </c>
      <c r="I1189">
        <v>6</v>
      </c>
      <c r="J1189">
        <v>954</v>
      </c>
    </row>
    <row r="1190" spans="1:10" x14ac:dyDescent="0.25">
      <c r="A1190" s="3" t="s">
        <v>1227</v>
      </c>
      <c r="B1190" s="4">
        <v>43478</v>
      </c>
      <c r="C1190">
        <v>12</v>
      </c>
      <c r="D1190" t="s">
        <v>59</v>
      </c>
      <c r="E1190" t="s">
        <v>2058</v>
      </c>
      <c r="F1190" t="s">
        <v>12</v>
      </c>
      <c r="G1190" t="s">
        <v>27</v>
      </c>
      <c r="H1190">
        <v>69</v>
      </c>
      <c r="I1190">
        <v>4</v>
      </c>
      <c r="J1190">
        <v>276</v>
      </c>
    </row>
    <row r="1191" spans="1:10" x14ac:dyDescent="0.25">
      <c r="A1191" s="3" t="s">
        <v>1228</v>
      </c>
      <c r="B1191" s="4">
        <v>43478</v>
      </c>
      <c r="C1191">
        <v>2</v>
      </c>
      <c r="D1191" t="s">
        <v>98</v>
      </c>
      <c r="E1191" t="s">
        <v>2059</v>
      </c>
      <c r="F1191" t="s">
        <v>16</v>
      </c>
      <c r="G1191" t="s">
        <v>36</v>
      </c>
      <c r="H1191">
        <v>399</v>
      </c>
      <c r="I1191">
        <v>4</v>
      </c>
      <c r="J1191">
        <v>1596</v>
      </c>
    </row>
    <row r="1192" spans="1:10" x14ac:dyDescent="0.25">
      <c r="A1192" s="3" t="s">
        <v>1229</v>
      </c>
      <c r="B1192" s="4">
        <v>43478</v>
      </c>
      <c r="C1192">
        <v>18</v>
      </c>
      <c r="D1192" t="s">
        <v>23</v>
      </c>
      <c r="E1192" t="s">
        <v>2062</v>
      </c>
      <c r="F1192" t="s">
        <v>24</v>
      </c>
      <c r="G1192" t="s">
        <v>36</v>
      </c>
      <c r="H1192">
        <v>399</v>
      </c>
      <c r="I1192">
        <v>1</v>
      </c>
      <c r="J1192">
        <v>399</v>
      </c>
    </row>
    <row r="1193" spans="1:10" x14ac:dyDescent="0.25">
      <c r="A1193" s="3" t="s">
        <v>1230</v>
      </c>
      <c r="B1193" s="4">
        <v>43479</v>
      </c>
      <c r="C1193">
        <v>10</v>
      </c>
      <c r="D1193" t="s">
        <v>52</v>
      </c>
      <c r="E1193" t="s">
        <v>2063</v>
      </c>
      <c r="F1193" t="s">
        <v>20</v>
      </c>
      <c r="G1193" t="s">
        <v>21</v>
      </c>
      <c r="H1193">
        <v>159</v>
      </c>
      <c r="I1193">
        <v>3</v>
      </c>
      <c r="J1193">
        <v>477</v>
      </c>
    </row>
    <row r="1194" spans="1:10" x14ac:dyDescent="0.25">
      <c r="A1194" s="3" t="s">
        <v>1231</v>
      </c>
      <c r="B1194" s="4">
        <v>43479</v>
      </c>
      <c r="C1194">
        <v>3</v>
      </c>
      <c r="D1194" t="s">
        <v>38</v>
      </c>
      <c r="E1194" t="s">
        <v>2057</v>
      </c>
      <c r="F1194" t="s">
        <v>16</v>
      </c>
      <c r="G1194" t="s">
        <v>27</v>
      </c>
      <c r="H1194">
        <v>69</v>
      </c>
      <c r="I1194">
        <v>0</v>
      </c>
      <c r="J1194">
        <v>0</v>
      </c>
    </row>
    <row r="1195" spans="1:10" x14ac:dyDescent="0.25">
      <c r="A1195" s="3" t="s">
        <v>1232</v>
      </c>
      <c r="B1195" s="4">
        <v>43479</v>
      </c>
      <c r="C1195">
        <v>12</v>
      </c>
      <c r="D1195" t="s">
        <v>59</v>
      </c>
      <c r="E1195" t="s">
        <v>2059</v>
      </c>
      <c r="F1195" t="s">
        <v>12</v>
      </c>
      <c r="G1195" t="s">
        <v>17</v>
      </c>
      <c r="H1195">
        <v>289</v>
      </c>
      <c r="I1195">
        <v>7</v>
      </c>
      <c r="J1195">
        <v>2023</v>
      </c>
    </row>
    <row r="1196" spans="1:10" x14ac:dyDescent="0.25">
      <c r="A1196" s="3" t="s">
        <v>1233</v>
      </c>
      <c r="B1196" s="4">
        <v>43479</v>
      </c>
      <c r="C1196">
        <v>19</v>
      </c>
      <c r="D1196" t="s">
        <v>50</v>
      </c>
      <c r="E1196" t="s">
        <v>2061</v>
      </c>
      <c r="F1196" t="s">
        <v>24</v>
      </c>
      <c r="G1196" t="s">
        <v>36</v>
      </c>
      <c r="H1196">
        <v>399</v>
      </c>
      <c r="I1196">
        <v>8</v>
      </c>
      <c r="J1196">
        <v>3192</v>
      </c>
    </row>
    <row r="1197" spans="1:10" x14ac:dyDescent="0.25">
      <c r="A1197" s="3" t="s">
        <v>1234</v>
      </c>
      <c r="B1197" s="4">
        <v>43480</v>
      </c>
      <c r="C1197">
        <v>16</v>
      </c>
      <c r="D1197" t="s">
        <v>26</v>
      </c>
      <c r="E1197" t="s">
        <v>2062</v>
      </c>
      <c r="F1197" t="s">
        <v>24</v>
      </c>
      <c r="G1197" t="s">
        <v>17</v>
      </c>
      <c r="H1197">
        <v>289</v>
      </c>
      <c r="I1197">
        <v>9</v>
      </c>
      <c r="J1197">
        <v>2601</v>
      </c>
    </row>
    <row r="1198" spans="1:10" x14ac:dyDescent="0.25">
      <c r="A1198" s="3" t="s">
        <v>1235</v>
      </c>
      <c r="B1198" s="4">
        <v>43481</v>
      </c>
      <c r="C1198">
        <v>6</v>
      </c>
      <c r="D1198" t="s">
        <v>42</v>
      </c>
      <c r="E1198" t="s">
        <v>2060</v>
      </c>
      <c r="F1198" t="s">
        <v>20</v>
      </c>
      <c r="G1198" t="s">
        <v>13</v>
      </c>
      <c r="H1198">
        <v>199</v>
      </c>
      <c r="I1198">
        <v>2</v>
      </c>
      <c r="J1198">
        <v>398</v>
      </c>
    </row>
    <row r="1199" spans="1:10" x14ac:dyDescent="0.25">
      <c r="A1199" s="3" t="s">
        <v>1236</v>
      </c>
      <c r="B1199" s="4">
        <v>43481</v>
      </c>
      <c r="C1199">
        <v>16</v>
      </c>
      <c r="D1199" t="s">
        <v>26</v>
      </c>
      <c r="E1199" t="s">
        <v>2062</v>
      </c>
      <c r="F1199" t="s">
        <v>24</v>
      </c>
      <c r="G1199" t="s">
        <v>27</v>
      </c>
      <c r="H1199">
        <v>69</v>
      </c>
      <c r="I1199">
        <v>9</v>
      </c>
      <c r="J1199">
        <v>621</v>
      </c>
    </row>
    <row r="1200" spans="1:10" x14ac:dyDescent="0.25">
      <c r="A1200" s="3" t="s">
        <v>1237</v>
      </c>
      <c r="B1200" s="4">
        <v>43481</v>
      </c>
      <c r="C1200">
        <v>16</v>
      </c>
      <c r="D1200" t="s">
        <v>26</v>
      </c>
      <c r="E1200" t="s">
        <v>2062</v>
      </c>
      <c r="F1200" t="s">
        <v>24</v>
      </c>
      <c r="G1200" t="s">
        <v>27</v>
      </c>
      <c r="H1200">
        <v>69</v>
      </c>
      <c r="I1200">
        <v>5</v>
      </c>
      <c r="J1200">
        <v>345</v>
      </c>
    </row>
    <row r="1201" spans="1:10" x14ac:dyDescent="0.25">
      <c r="A1201" s="3" t="s">
        <v>1238</v>
      </c>
      <c r="B1201" s="4">
        <v>43481</v>
      </c>
      <c r="C1201">
        <v>16</v>
      </c>
      <c r="D1201" t="s">
        <v>26</v>
      </c>
      <c r="E1201" t="s">
        <v>2061</v>
      </c>
      <c r="F1201" t="s">
        <v>24</v>
      </c>
      <c r="G1201" t="s">
        <v>27</v>
      </c>
      <c r="H1201">
        <v>69</v>
      </c>
      <c r="I1201">
        <v>2</v>
      </c>
      <c r="J1201">
        <v>138</v>
      </c>
    </row>
    <row r="1202" spans="1:10" x14ac:dyDescent="0.25">
      <c r="A1202" s="3" t="s">
        <v>1239</v>
      </c>
      <c r="B1202" s="4">
        <v>43482</v>
      </c>
      <c r="C1202">
        <v>16</v>
      </c>
      <c r="D1202" t="s">
        <v>26</v>
      </c>
      <c r="E1202" t="s">
        <v>2061</v>
      </c>
      <c r="F1202" t="s">
        <v>24</v>
      </c>
      <c r="G1202" t="s">
        <v>27</v>
      </c>
      <c r="H1202">
        <v>69</v>
      </c>
      <c r="I1202">
        <v>1</v>
      </c>
      <c r="J1202">
        <v>69</v>
      </c>
    </row>
    <row r="1203" spans="1:10" x14ac:dyDescent="0.25">
      <c r="A1203" s="3" t="s">
        <v>1240</v>
      </c>
      <c r="B1203" s="4">
        <v>43482</v>
      </c>
      <c r="C1203">
        <v>18</v>
      </c>
      <c r="D1203" t="s">
        <v>23</v>
      </c>
      <c r="E1203" t="s">
        <v>2062</v>
      </c>
      <c r="F1203" t="s">
        <v>24</v>
      </c>
      <c r="G1203" t="s">
        <v>17</v>
      </c>
      <c r="H1203">
        <v>289</v>
      </c>
      <c r="I1203">
        <v>2</v>
      </c>
      <c r="J1203">
        <v>578</v>
      </c>
    </row>
    <row r="1204" spans="1:10" x14ac:dyDescent="0.25">
      <c r="A1204" s="3" t="s">
        <v>1241</v>
      </c>
      <c r="B1204" s="4">
        <v>43482</v>
      </c>
      <c r="C1204">
        <v>14</v>
      </c>
      <c r="D1204" t="s">
        <v>33</v>
      </c>
      <c r="E1204" t="s">
        <v>2058</v>
      </c>
      <c r="F1204" t="s">
        <v>12</v>
      </c>
      <c r="G1204" t="s">
        <v>36</v>
      </c>
      <c r="H1204">
        <v>399</v>
      </c>
      <c r="I1204">
        <v>2</v>
      </c>
      <c r="J1204">
        <v>798</v>
      </c>
    </row>
    <row r="1205" spans="1:10" x14ac:dyDescent="0.25">
      <c r="A1205" s="3" t="s">
        <v>1242</v>
      </c>
      <c r="B1205" s="4">
        <v>43482</v>
      </c>
      <c r="C1205">
        <v>5</v>
      </c>
      <c r="D1205" t="s">
        <v>54</v>
      </c>
      <c r="E1205" t="s">
        <v>2059</v>
      </c>
      <c r="F1205" t="s">
        <v>16</v>
      </c>
      <c r="G1205" t="s">
        <v>27</v>
      </c>
      <c r="H1205">
        <v>69</v>
      </c>
      <c r="I1205">
        <v>3</v>
      </c>
      <c r="J1205">
        <v>207</v>
      </c>
    </row>
    <row r="1206" spans="1:10" x14ac:dyDescent="0.25">
      <c r="A1206" s="3" t="s">
        <v>1243</v>
      </c>
      <c r="B1206" s="4">
        <v>43482</v>
      </c>
      <c r="C1206">
        <v>7</v>
      </c>
      <c r="D1206" t="s">
        <v>80</v>
      </c>
      <c r="E1206" t="s">
        <v>2060</v>
      </c>
      <c r="F1206" t="s">
        <v>20</v>
      </c>
      <c r="G1206" t="s">
        <v>17</v>
      </c>
      <c r="H1206">
        <v>289</v>
      </c>
      <c r="I1206">
        <v>5</v>
      </c>
      <c r="J1206">
        <v>1445</v>
      </c>
    </row>
    <row r="1207" spans="1:10" x14ac:dyDescent="0.25">
      <c r="A1207" s="3" t="s">
        <v>1244</v>
      </c>
      <c r="B1207" s="4">
        <v>43482</v>
      </c>
      <c r="C1207">
        <v>17</v>
      </c>
      <c r="D1207" t="s">
        <v>31</v>
      </c>
      <c r="E1207" t="s">
        <v>2061</v>
      </c>
      <c r="F1207" t="s">
        <v>24</v>
      </c>
      <c r="G1207" t="s">
        <v>27</v>
      </c>
      <c r="H1207">
        <v>69</v>
      </c>
      <c r="I1207">
        <v>6</v>
      </c>
      <c r="J1207">
        <v>414</v>
      </c>
    </row>
    <row r="1208" spans="1:10" x14ac:dyDescent="0.25">
      <c r="A1208" s="3" t="s">
        <v>1245</v>
      </c>
      <c r="B1208" s="4">
        <v>43482</v>
      </c>
      <c r="C1208">
        <v>10</v>
      </c>
      <c r="D1208" t="s">
        <v>52</v>
      </c>
      <c r="E1208" t="s">
        <v>2063</v>
      </c>
      <c r="F1208" t="s">
        <v>20</v>
      </c>
      <c r="G1208" t="s">
        <v>21</v>
      </c>
      <c r="H1208">
        <v>159</v>
      </c>
      <c r="I1208">
        <v>3</v>
      </c>
      <c r="J1208">
        <v>477</v>
      </c>
    </row>
    <row r="1209" spans="1:10" x14ac:dyDescent="0.25">
      <c r="A1209" s="3" t="s">
        <v>1246</v>
      </c>
      <c r="B1209" s="4">
        <v>43483</v>
      </c>
      <c r="C1209">
        <v>7</v>
      </c>
      <c r="D1209" t="s">
        <v>80</v>
      </c>
      <c r="E1209" t="s">
        <v>2060</v>
      </c>
      <c r="F1209" t="s">
        <v>20</v>
      </c>
      <c r="G1209" t="s">
        <v>36</v>
      </c>
      <c r="H1209">
        <v>399</v>
      </c>
      <c r="I1209">
        <v>6</v>
      </c>
      <c r="J1209">
        <v>2394</v>
      </c>
    </row>
    <row r="1210" spans="1:10" x14ac:dyDescent="0.25">
      <c r="A1210" s="3" t="s">
        <v>1247</v>
      </c>
      <c r="B1210" s="4">
        <v>43483</v>
      </c>
      <c r="C1210">
        <v>12</v>
      </c>
      <c r="D1210" t="s">
        <v>59</v>
      </c>
      <c r="E1210" t="s">
        <v>2059</v>
      </c>
      <c r="F1210" t="s">
        <v>12</v>
      </c>
      <c r="G1210" t="s">
        <v>36</v>
      </c>
      <c r="H1210">
        <v>399</v>
      </c>
      <c r="I1210">
        <v>3</v>
      </c>
      <c r="J1210">
        <v>1197</v>
      </c>
    </row>
    <row r="1211" spans="1:10" x14ac:dyDescent="0.25">
      <c r="A1211" s="3" t="s">
        <v>1248</v>
      </c>
      <c r="B1211" s="4">
        <v>43483</v>
      </c>
      <c r="C1211">
        <v>11</v>
      </c>
      <c r="D1211" t="s">
        <v>11</v>
      </c>
      <c r="E1211" t="s">
        <v>2059</v>
      </c>
      <c r="F1211" t="s">
        <v>12</v>
      </c>
      <c r="G1211" t="s">
        <v>13</v>
      </c>
      <c r="H1211">
        <v>199</v>
      </c>
      <c r="I1211">
        <v>7</v>
      </c>
      <c r="J1211">
        <v>1393</v>
      </c>
    </row>
    <row r="1212" spans="1:10" x14ac:dyDescent="0.25">
      <c r="A1212" s="3" t="s">
        <v>1249</v>
      </c>
      <c r="B1212" s="4">
        <v>43484</v>
      </c>
      <c r="C1212">
        <v>9</v>
      </c>
      <c r="D1212" t="s">
        <v>19</v>
      </c>
      <c r="E1212" t="s">
        <v>2063</v>
      </c>
      <c r="F1212" t="s">
        <v>20</v>
      </c>
      <c r="G1212" t="s">
        <v>21</v>
      </c>
      <c r="H1212">
        <v>159</v>
      </c>
      <c r="I1212">
        <v>7</v>
      </c>
      <c r="J1212">
        <v>1113</v>
      </c>
    </row>
    <row r="1213" spans="1:10" x14ac:dyDescent="0.25">
      <c r="A1213" s="3" t="s">
        <v>1250</v>
      </c>
      <c r="B1213" s="4">
        <v>43485</v>
      </c>
      <c r="C1213">
        <v>14</v>
      </c>
      <c r="D1213" t="s">
        <v>33</v>
      </c>
      <c r="E1213" t="s">
        <v>2058</v>
      </c>
      <c r="F1213" t="s">
        <v>12</v>
      </c>
      <c r="G1213" t="s">
        <v>21</v>
      </c>
      <c r="H1213">
        <v>159</v>
      </c>
      <c r="I1213">
        <v>1</v>
      </c>
      <c r="J1213">
        <v>159</v>
      </c>
    </row>
    <row r="1214" spans="1:10" x14ac:dyDescent="0.25">
      <c r="A1214" s="3" t="s">
        <v>1251</v>
      </c>
      <c r="B1214" s="4">
        <v>43485</v>
      </c>
      <c r="C1214">
        <v>16</v>
      </c>
      <c r="D1214" t="s">
        <v>26</v>
      </c>
      <c r="E1214" t="s">
        <v>2061</v>
      </c>
      <c r="F1214" t="s">
        <v>24</v>
      </c>
      <c r="G1214" t="s">
        <v>27</v>
      </c>
      <c r="H1214">
        <v>69</v>
      </c>
      <c r="I1214">
        <v>2</v>
      </c>
      <c r="J1214">
        <v>138</v>
      </c>
    </row>
    <row r="1215" spans="1:10" x14ac:dyDescent="0.25">
      <c r="A1215" s="3" t="s">
        <v>1252</v>
      </c>
      <c r="B1215" s="4">
        <v>43486</v>
      </c>
      <c r="C1215">
        <v>8</v>
      </c>
      <c r="D1215" t="s">
        <v>40</v>
      </c>
      <c r="E1215" t="s">
        <v>2063</v>
      </c>
      <c r="F1215" t="s">
        <v>20</v>
      </c>
      <c r="G1215" t="s">
        <v>17</v>
      </c>
      <c r="H1215">
        <v>289</v>
      </c>
      <c r="I1215">
        <v>4</v>
      </c>
      <c r="J1215">
        <v>1156</v>
      </c>
    </row>
    <row r="1216" spans="1:10" x14ac:dyDescent="0.25">
      <c r="A1216" s="3" t="s">
        <v>1253</v>
      </c>
      <c r="B1216" s="4">
        <v>43486</v>
      </c>
      <c r="C1216">
        <v>4</v>
      </c>
      <c r="D1216" t="s">
        <v>45</v>
      </c>
      <c r="E1216" t="s">
        <v>2059</v>
      </c>
      <c r="F1216" t="s">
        <v>16</v>
      </c>
      <c r="G1216" t="s">
        <v>27</v>
      </c>
      <c r="H1216">
        <v>69</v>
      </c>
      <c r="I1216">
        <v>6</v>
      </c>
      <c r="J1216">
        <v>414</v>
      </c>
    </row>
    <row r="1217" spans="1:10" x14ac:dyDescent="0.25">
      <c r="A1217" s="3" t="s">
        <v>1254</v>
      </c>
      <c r="B1217" s="4">
        <v>43486</v>
      </c>
      <c r="C1217">
        <v>10</v>
      </c>
      <c r="D1217" t="s">
        <v>52</v>
      </c>
      <c r="E1217" t="s">
        <v>2063</v>
      </c>
      <c r="F1217" t="s">
        <v>20</v>
      </c>
      <c r="G1217" t="s">
        <v>21</v>
      </c>
      <c r="H1217">
        <v>159</v>
      </c>
      <c r="I1217">
        <v>1</v>
      </c>
      <c r="J1217">
        <v>159</v>
      </c>
    </row>
    <row r="1218" spans="1:10" x14ac:dyDescent="0.25">
      <c r="A1218" s="3" t="s">
        <v>1255</v>
      </c>
      <c r="B1218" s="4">
        <v>43486</v>
      </c>
      <c r="C1218">
        <v>4</v>
      </c>
      <c r="D1218" t="s">
        <v>45</v>
      </c>
      <c r="E1218" t="s">
        <v>2057</v>
      </c>
      <c r="F1218" t="s">
        <v>16</v>
      </c>
      <c r="G1218" t="s">
        <v>21</v>
      </c>
      <c r="H1218">
        <v>159</v>
      </c>
      <c r="I1218">
        <v>4</v>
      </c>
      <c r="J1218">
        <v>636</v>
      </c>
    </row>
    <row r="1219" spans="1:10" x14ac:dyDescent="0.25">
      <c r="A1219" s="3" t="s">
        <v>1256</v>
      </c>
      <c r="B1219" s="4">
        <v>43487</v>
      </c>
      <c r="C1219">
        <v>12</v>
      </c>
      <c r="D1219" t="s">
        <v>59</v>
      </c>
      <c r="E1219" t="s">
        <v>2058</v>
      </c>
      <c r="F1219" t="s">
        <v>12</v>
      </c>
      <c r="G1219" t="s">
        <v>27</v>
      </c>
      <c r="H1219">
        <v>69</v>
      </c>
      <c r="I1219">
        <v>7</v>
      </c>
      <c r="J1219">
        <v>483</v>
      </c>
    </row>
    <row r="1220" spans="1:10" x14ac:dyDescent="0.25">
      <c r="A1220" s="3" t="s">
        <v>1257</v>
      </c>
      <c r="B1220" s="4">
        <v>43487</v>
      </c>
      <c r="C1220">
        <v>2</v>
      </c>
      <c r="D1220" t="s">
        <v>98</v>
      </c>
      <c r="E1220" t="s">
        <v>2057</v>
      </c>
      <c r="F1220" t="s">
        <v>16</v>
      </c>
      <c r="G1220" t="s">
        <v>17</v>
      </c>
      <c r="H1220">
        <v>289</v>
      </c>
      <c r="I1220">
        <v>5</v>
      </c>
      <c r="J1220">
        <v>1445</v>
      </c>
    </row>
    <row r="1221" spans="1:10" x14ac:dyDescent="0.25">
      <c r="A1221" s="3" t="s">
        <v>1258</v>
      </c>
      <c r="B1221" s="4">
        <v>43487</v>
      </c>
      <c r="C1221">
        <v>7</v>
      </c>
      <c r="D1221" t="s">
        <v>80</v>
      </c>
      <c r="E1221" t="s">
        <v>2060</v>
      </c>
      <c r="F1221" t="s">
        <v>20</v>
      </c>
      <c r="G1221" t="s">
        <v>17</v>
      </c>
      <c r="H1221">
        <v>289</v>
      </c>
      <c r="I1221">
        <v>7</v>
      </c>
      <c r="J1221">
        <v>2023</v>
      </c>
    </row>
    <row r="1222" spans="1:10" x14ac:dyDescent="0.25">
      <c r="A1222" s="3" t="s">
        <v>1259</v>
      </c>
      <c r="B1222" s="4">
        <v>43488</v>
      </c>
      <c r="C1222">
        <v>10</v>
      </c>
      <c r="D1222" t="s">
        <v>52</v>
      </c>
      <c r="E1222" t="s">
        <v>2063</v>
      </c>
      <c r="F1222" t="s">
        <v>20</v>
      </c>
      <c r="G1222" t="s">
        <v>21</v>
      </c>
      <c r="H1222">
        <v>159</v>
      </c>
      <c r="I1222">
        <v>6</v>
      </c>
      <c r="J1222">
        <v>954</v>
      </c>
    </row>
    <row r="1223" spans="1:10" x14ac:dyDescent="0.25">
      <c r="A1223" s="3" t="s">
        <v>1260</v>
      </c>
      <c r="B1223" s="4">
        <v>43489</v>
      </c>
      <c r="C1223">
        <v>8</v>
      </c>
      <c r="D1223" t="s">
        <v>40</v>
      </c>
      <c r="E1223" t="s">
        <v>2060</v>
      </c>
      <c r="F1223" t="s">
        <v>20</v>
      </c>
      <c r="G1223" t="s">
        <v>21</v>
      </c>
      <c r="H1223">
        <v>159</v>
      </c>
      <c r="I1223">
        <v>4</v>
      </c>
      <c r="J1223">
        <v>636</v>
      </c>
    </row>
    <row r="1224" spans="1:10" x14ac:dyDescent="0.25">
      <c r="A1224" s="3" t="s">
        <v>1261</v>
      </c>
      <c r="B1224" s="4">
        <v>43490</v>
      </c>
      <c r="C1224">
        <v>18</v>
      </c>
      <c r="D1224" t="s">
        <v>23</v>
      </c>
      <c r="E1224" t="s">
        <v>2062</v>
      </c>
      <c r="F1224" t="s">
        <v>24</v>
      </c>
      <c r="G1224" t="s">
        <v>36</v>
      </c>
      <c r="H1224">
        <v>399</v>
      </c>
      <c r="I1224">
        <v>9</v>
      </c>
      <c r="J1224">
        <v>3591</v>
      </c>
    </row>
    <row r="1225" spans="1:10" x14ac:dyDescent="0.25">
      <c r="A1225" s="3" t="s">
        <v>1262</v>
      </c>
      <c r="B1225" s="4">
        <v>43491</v>
      </c>
      <c r="C1225">
        <v>4</v>
      </c>
      <c r="D1225" t="s">
        <v>45</v>
      </c>
      <c r="E1225" t="s">
        <v>2059</v>
      </c>
      <c r="F1225" t="s">
        <v>16</v>
      </c>
      <c r="G1225" t="s">
        <v>13</v>
      </c>
      <c r="H1225">
        <v>199</v>
      </c>
      <c r="I1225">
        <v>5</v>
      </c>
      <c r="J1225">
        <v>995</v>
      </c>
    </row>
    <row r="1226" spans="1:10" x14ac:dyDescent="0.25">
      <c r="A1226" s="3" t="s">
        <v>1263</v>
      </c>
      <c r="B1226" s="4">
        <v>43491</v>
      </c>
      <c r="C1226">
        <v>7</v>
      </c>
      <c r="D1226" t="s">
        <v>80</v>
      </c>
      <c r="E1226" t="s">
        <v>2063</v>
      </c>
      <c r="F1226" t="s">
        <v>20</v>
      </c>
      <c r="G1226" t="s">
        <v>36</v>
      </c>
      <c r="H1226">
        <v>399</v>
      </c>
      <c r="I1226">
        <v>8</v>
      </c>
      <c r="J1226">
        <v>3192</v>
      </c>
    </row>
    <row r="1227" spans="1:10" x14ac:dyDescent="0.25">
      <c r="A1227" s="3" t="s">
        <v>1264</v>
      </c>
      <c r="B1227" s="4">
        <v>43491</v>
      </c>
      <c r="C1227">
        <v>1</v>
      </c>
      <c r="D1227" t="s">
        <v>15</v>
      </c>
      <c r="E1227" t="s">
        <v>2057</v>
      </c>
      <c r="F1227" t="s">
        <v>16</v>
      </c>
      <c r="G1227" t="s">
        <v>36</v>
      </c>
      <c r="H1227">
        <v>399</v>
      </c>
      <c r="I1227">
        <v>4</v>
      </c>
      <c r="J1227">
        <v>1596</v>
      </c>
    </row>
    <row r="1228" spans="1:10" x14ac:dyDescent="0.25">
      <c r="A1228" s="3" t="s">
        <v>1265</v>
      </c>
      <c r="B1228" s="4">
        <v>43491</v>
      </c>
      <c r="C1228">
        <v>10</v>
      </c>
      <c r="D1228" t="s">
        <v>52</v>
      </c>
      <c r="E1228" t="s">
        <v>2060</v>
      </c>
      <c r="F1228" t="s">
        <v>20</v>
      </c>
      <c r="G1228" t="s">
        <v>36</v>
      </c>
      <c r="H1228">
        <v>399</v>
      </c>
      <c r="I1228">
        <v>4</v>
      </c>
      <c r="J1228">
        <v>1596</v>
      </c>
    </row>
    <row r="1229" spans="1:10" x14ac:dyDescent="0.25">
      <c r="A1229" s="3" t="s">
        <v>1266</v>
      </c>
      <c r="B1229" s="4">
        <v>43492</v>
      </c>
      <c r="C1229">
        <v>17</v>
      </c>
      <c r="D1229" t="s">
        <v>31</v>
      </c>
      <c r="E1229" t="s">
        <v>2061</v>
      </c>
      <c r="F1229" t="s">
        <v>24</v>
      </c>
      <c r="G1229" t="s">
        <v>17</v>
      </c>
      <c r="H1229">
        <v>289</v>
      </c>
      <c r="I1229">
        <v>2</v>
      </c>
      <c r="J1229">
        <v>578</v>
      </c>
    </row>
    <row r="1230" spans="1:10" x14ac:dyDescent="0.25">
      <c r="A1230" s="3" t="s">
        <v>1267</v>
      </c>
      <c r="B1230" s="4">
        <v>43493</v>
      </c>
      <c r="C1230">
        <v>12</v>
      </c>
      <c r="D1230" t="s">
        <v>59</v>
      </c>
      <c r="E1230" t="s">
        <v>2059</v>
      </c>
      <c r="F1230" t="s">
        <v>12</v>
      </c>
      <c r="G1230" t="s">
        <v>13</v>
      </c>
      <c r="H1230">
        <v>199</v>
      </c>
      <c r="I1230">
        <v>4</v>
      </c>
      <c r="J1230">
        <v>796</v>
      </c>
    </row>
    <row r="1231" spans="1:10" x14ac:dyDescent="0.25">
      <c r="A1231" s="3" t="s">
        <v>1268</v>
      </c>
      <c r="B1231" s="4">
        <v>43493</v>
      </c>
      <c r="C1231">
        <v>3</v>
      </c>
      <c r="D1231" t="s">
        <v>38</v>
      </c>
      <c r="E1231" t="s">
        <v>2059</v>
      </c>
      <c r="F1231" t="s">
        <v>16</v>
      </c>
      <c r="G1231" t="s">
        <v>36</v>
      </c>
      <c r="H1231">
        <v>399</v>
      </c>
      <c r="I1231">
        <v>5</v>
      </c>
      <c r="J1231">
        <v>1995</v>
      </c>
    </row>
    <row r="1232" spans="1:10" x14ac:dyDescent="0.25">
      <c r="A1232" s="3" t="s">
        <v>1269</v>
      </c>
      <c r="B1232" s="4">
        <v>43493</v>
      </c>
      <c r="C1232">
        <v>2</v>
      </c>
      <c r="D1232" t="s">
        <v>98</v>
      </c>
      <c r="E1232" t="s">
        <v>2057</v>
      </c>
      <c r="F1232" t="s">
        <v>16</v>
      </c>
      <c r="G1232" t="s">
        <v>27</v>
      </c>
      <c r="H1232">
        <v>69</v>
      </c>
      <c r="I1232">
        <v>3</v>
      </c>
      <c r="J1232">
        <v>207</v>
      </c>
    </row>
    <row r="1233" spans="1:10" x14ac:dyDescent="0.25">
      <c r="A1233" s="3" t="s">
        <v>1270</v>
      </c>
      <c r="B1233" s="4">
        <v>43493</v>
      </c>
      <c r="C1233">
        <v>4</v>
      </c>
      <c r="D1233" t="s">
        <v>45</v>
      </c>
      <c r="E1233" t="s">
        <v>2059</v>
      </c>
      <c r="F1233" t="s">
        <v>16</v>
      </c>
      <c r="G1233" t="s">
        <v>21</v>
      </c>
      <c r="H1233">
        <v>159</v>
      </c>
      <c r="I1233">
        <v>7</v>
      </c>
      <c r="J1233">
        <v>1113</v>
      </c>
    </row>
    <row r="1234" spans="1:10" x14ac:dyDescent="0.25">
      <c r="A1234" s="3" t="s">
        <v>1271</v>
      </c>
      <c r="B1234" s="4">
        <v>43493</v>
      </c>
      <c r="C1234">
        <v>5</v>
      </c>
      <c r="D1234" t="s">
        <v>54</v>
      </c>
      <c r="E1234" t="s">
        <v>2059</v>
      </c>
      <c r="F1234" t="s">
        <v>16</v>
      </c>
      <c r="G1234" t="s">
        <v>27</v>
      </c>
      <c r="H1234">
        <v>69</v>
      </c>
      <c r="I1234">
        <v>2</v>
      </c>
      <c r="J1234">
        <v>138</v>
      </c>
    </row>
    <row r="1235" spans="1:10" x14ac:dyDescent="0.25">
      <c r="A1235" s="3" t="s">
        <v>1272</v>
      </c>
      <c r="B1235" s="4">
        <v>43494</v>
      </c>
      <c r="C1235">
        <v>9</v>
      </c>
      <c r="D1235" t="s">
        <v>19</v>
      </c>
      <c r="E1235" t="s">
        <v>2063</v>
      </c>
      <c r="F1235" t="s">
        <v>20</v>
      </c>
      <c r="G1235" t="s">
        <v>21</v>
      </c>
      <c r="H1235">
        <v>159</v>
      </c>
      <c r="I1235">
        <v>3</v>
      </c>
      <c r="J1235">
        <v>477</v>
      </c>
    </row>
    <row r="1236" spans="1:10" x14ac:dyDescent="0.25">
      <c r="A1236" s="3" t="s">
        <v>1273</v>
      </c>
      <c r="B1236" s="4">
        <v>43494</v>
      </c>
      <c r="C1236">
        <v>9</v>
      </c>
      <c r="D1236" t="s">
        <v>19</v>
      </c>
      <c r="E1236" t="s">
        <v>2063</v>
      </c>
      <c r="F1236" t="s">
        <v>20</v>
      </c>
      <c r="G1236" t="s">
        <v>17</v>
      </c>
      <c r="H1236">
        <v>289</v>
      </c>
      <c r="I1236">
        <v>1</v>
      </c>
      <c r="J1236">
        <v>289</v>
      </c>
    </row>
    <row r="1237" spans="1:10" x14ac:dyDescent="0.25">
      <c r="A1237" s="3" t="s">
        <v>1274</v>
      </c>
      <c r="B1237" s="4">
        <v>43495</v>
      </c>
      <c r="C1237">
        <v>3</v>
      </c>
      <c r="D1237" t="s">
        <v>38</v>
      </c>
      <c r="E1237" t="s">
        <v>2057</v>
      </c>
      <c r="F1237" t="s">
        <v>16</v>
      </c>
      <c r="G1237" t="s">
        <v>21</v>
      </c>
      <c r="H1237">
        <v>159</v>
      </c>
      <c r="I1237">
        <v>9</v>
      </c>
      <c r="J1237">
        <v>1431</v>
      </c>
    </row>
    <row r="1238" spans="1:10" x14ac:dyDescent="0.25">
      <c r="A1238" s="3" t="s">
        <v>1275</v>
      </c>
      <c r="B1238" s="4">
        <v>43496</v>
      </c>
      <c r="C1238">
        <v>2</v>
      </c>
      <c r="D1238" t="s">
        <v>98</v>
      </c>
      <c r="E1238" t="s">
        <v>2057</v>
      </c>
      <c r="F1238" t="s">
        <v>16</v>
      </c>
      <c r="G1238" t="s">
        <v>36</v>
      </c>
      <c r="H1238">
        <v>399</v>
      </c>
      <c r="I1238">
        <v>7</v>
      </c>
      <c r="J1238">
        <v>2793</v>
      </c>
    </row>
    <row r="1239" spans="1:10" x14ac:dyDescent="0.25">
      <c r="A1239" s="3" t="s">
        <v>1276</v>
      </c>
      <c r="B1239" s="4">
        <v>43497</v>
      </c>
      <c r="C1239">
        <v>13</v>
      </c>
      <c r="D1239" t="s">
        <v>29</v>
      </c>
      <c r="E1239" t="s">
        <v>2059</v>
      </c>
      <c r="F1239" t="s">
        <v>12</v>
      </c>
      <c r="G1239" t="s">
        <v>17</v>
      </c>
      <c r="H1239">
        <v>289</v>
      </c>
      <c r="I1239">
        <v>9</v>
      </c>
      <c r="J1239">
        <v>2601</v>
      </c>
    </row>
    <row r="1240" spans="1:10" x14ac:dyDescent="0.25">
      <c r="A1240" s="3" t="s">
        <v>1277</v>
      </c>
      <c r="B1240" s="4">
        <v>43498</v>
      </c>
      <c r="C1240">
        <v>8</v>
      </c>
      <c r="D1240" t="s">
        <v>40</v>
      </c>
      <c r="E1240" t="s">
        <v>2060</v>
      </c>
      <c r="F1240" t="s">
        <v>20</v>
      </c>
      <c r="G1240" t="s">
        <v>17</v>
      </c>
      <c r="H1240">
        <v>289</v>
      </c>
      <c r="I1240">
        <v>3</v>
      </c>
      <c r="J1240">
        <v>867</v>
      </c>
    </row>
    <row r="1241" spans="1:10" x14ac:dyDescent="0.25">
      <c r="A1241" s="3" t="s">
        <v>1278</v>
      </c>
      <c r="B1241" s="4">
        <v>43499</v>
      </c>
      <c r="C1241">
        <v>12</v>
      </c>
      <c r="D1241" t="s">
        <v>59</v>
      </c>
      <c r="E1241" t="s">
        <v>2058</v>
      </c>
      <c r="F1241" t="s">
        <v>12</v>
      </c>
      <c r="G1241" t="s">
        <v>13</v>
      </c>
      <c r="H1241">
        <v>199</v>
      </c>
      <c r="I1241">
        <v>3</v>
      </c>
      <c r="J1241">
        <v>597</v>
      </c>
    </row>
    <row r="1242" spans="1:10" x14ac:dyDescent="0.25">
      <c r="A1242" s="3" t="s">
        <v>1279</v>
      </c>
      <c r="B1242" s="4">
        <v>43499</v>
      </c>
      <c r="C1242">
        <v>6</v>
      </c>
      <c r="D1242" t="s">
        <v>42</v>
      </c>
      <c r="E1242" t="s">
        <v>2063</v>
      </c>
      <c r="F1242" t="s">
        <v>20</v>
      </c>
      <c r="G1242" t="s">
        <v>27</v>
      </c>
      <c r="H1242">
        <v>69</v>
      </c>
      <c r="I1242">
        <v>5</v>
      </c>
      <c r="J1242">
        <v>345</v>
      </c>
    </row>
    <row r="1243" spans="1:10" x14ac:dyDescent="0.25">
      <c r="A1243" s="3" t="s">
        <v>1280</v>
      </c>
      <c r="B1243" s="4">
        <v>43500</v>
      </c>
      <c r="C1243">
        <v>9</v>
      </c>
      <c r="D1243" t="s">
        <v>19</v>
      </c>
      <c r="E1243" t="s">
        <v>2063</v>
      </c>
      <c r="F1243" t="s">
        <v>20</v>
      </c>
      <c r="G1243" t="s">
        <v>17</v>
      </c>
      <c r="H1243">
        <v>289</v>
      </c>
      <c r="I1243">
        <v>0</v>
      </c>
      <c r="J1243">
        <v>0</v>
      </c>
    </row>
    <row r="1244" spans="1:10" x14ac:dyDescent="0.25">
      <c r="A1244" s="3" t="s">
        <v>1281</v>
      </c>
      <c r="B1244" s="4">
        <v>43501</v>
      </c>
      <c r="C1244">
        <v>16</v>
      </c>
      <c r="D1244" t="s">
        <v>26</v>
      </c>
      <c r="E1244" t="s">
        <v>2062</v>
      </c>
      <c r="F1244" t="s">
        <v>24</v>
      </c>
      <c r="G1244" t="s">
        <v>17</v>
      </c>
      <c r="H1244">
        <v>289</v>
      </c>
      <c r="I1244">
        <v>9</v>
      </c>
      <c r="J1244">
        <v>2601</v>
      </c>
    </row>
    <row r="1245" spans="1:10" x14ac:dyDescent="0.25">
      <c r="A1245" s="3" t="s">
        <v>1282</v>
      </c>
      <c r="B1245" s="4">
        <v>43501</v>
      </c>
      <c r="C1245">
        <v>16</v>
      </c>
      <c r="D1245" t="s">
        <v>26</v>
      </c>
      <c r="E1245" t="s">
        <v>2061</v>
      </c>
      <c r="F1245" t="s">
        <v>24</v>
      </c>
      <c r="G1245" t="s">
        <v>17</v>
      </c>
      <c r="H1245">
        <v>289</v>
      </c>
      <c r="I1245">
        <v>9</v>
      </c>
      <c r="J1245">
        <v>2601</v>
      </c>
    </row>
    <row r="1246" spans="1:10" x14ac:dyDescent="0.25">
      <c r="A1246" s="3" t="s">
        <v>1283</v>
      </c>
      <c r="B1246" s="4">
        <v>43501</v>
      </c>
      <c r="C1246">
        <v>8</v>
      </c>
      <c r="D1246" t="s">
        <v>40</v>
      </c>
      <c r="E1246" t="s">
        <v>2060</v>
      </c>
      <c r="F1246" t="s">
        <v>20</v>
      </c>
      <c r="G1246" t="s">
        <v>13</v>
      </c>
      <c r="H1246">
        <v>199</v>
      </c>
      <c r="I1246">
        <v>0</v>
      </c>
      <c r="J1246">
        <v>0</v>
      </c>
    </row>
    <row r="1247" spans="1:10" x14ac:dyDescent="0.25">
      <c r="A1247" s="3" t="s">
        <v>1284</v>
      </c>
      <c r="B1247" s="4">
        <v>43501</v>
      </c>
      <c r="C1247">
        <v>3</v>
      </c>
      <c r="D1247" t="s">
        <v>38</v>
      </c>
      <c r="E1247" t="s">
        <v>2057</v>
      </c>
      <c r="F1247" t="s">
        <v>16</v>
      </c>
      <c r="G1247" t="s">
        <v>17</v>
      </c>
      <c r="H1247">
        <v>289</v>
      </c>
      <c r="I1247">
        <v>9</v>
      </c>
      <c r="J1247">
        <v>2601</v>
      </c>
    </row>
    <row r="1248" spans="1:10" x14ac:dyDescent="0.25">
      <c r="A1248" s="3" t="s">
        <v>1285</v>
      </c>
      <c r="B1248" s="4">
        <v>43501</v>
      </c>
      <c r="C1248">
        <v>12</v>
      </c>
      <c r="D1248" t="s">
        <v>59</v>
      </c>
      <c r="E1248" t="s">
        <v>2058</v>
      </c>
      <c r="F1248" t="s">
        <v>12</v>
      </c>
      <c r="G1248" t="s">
        <v>21</v>
      </c>
      <c r="H1248">
        <v>159</v>
      </c>
      <c r="I1248">
        <v>2</v>
      </c>
      <c r="J1248">
        <v>318</v>
      </c>
    </row>
    <row r="1249" spans="1:10" x14ac:dyDescent="0.25">
      <c r="A1249" s="3" t="s">
        <v>1286</v>
      </c>
      <c r="B1249" s="4">
        <v>43501</v>
      </c>
      <c r="C1249">
        <v>11</v>
      </c>
      <c r="D1249" t="s">
        <v>11</v>
      </c>
      <c r="E1249" t="s">
        <v>2058</v>
      </c>
      <c r="F1249" t="s">
        <v>12</v>
      </c>
      <c r="G1249" t="s">
        <v>27</v>
      </c>
      <c r="H1249">
        <v>69</v>
      </c>
      <c r="I1249">
        <v>4</v>
      </c>
      <c r="J1249">
        <v>276</v>
      </c>
    </row>
    <row r="1250" spans="1:10" x14ac:dyDescent="0.25">
      <c r="A1250" s="3" t="s">
        <v>1287</v>
      </c>
      <c r="B1250" s="4">
        <v>43501</v>
      </c>
      <c r="C1250">
        <v>9</v>
      </c>
      <c r="D1250" t="s">
        <v>19</v>
      </c>
      <c r="E1250" t="s">
        <v>2063</v>
      </c>
      <c r="F1250" t="s">
        <v>20</v>
      </c>
      <c r="G1250" t="s">
        <v>36</v>
      </c>
      <c r="H1250">
        <v>399</v>
      </c>
      <c r="I1250">
        <v>7</v>
      </c>
      <c r="J1250">
        <v>2793</v>
      </c>
    </row>
    <row r="1251" spans="1:10" x14ac:dyDescent="0.25">
      <c r="A1251" s="3" t="s">
        <v>1288</v>
      </c>
      <c r="B1251" s="4">
        <v>43501</v>
      </c>
      <c r="C1251">
        <v>3</v>
      </c>
      <c r="D1251" t="s">
        <v>38</v>
      </c>
      <c r="E1251" t="s">
        <v>2059</v>
      </c>
      <c r="F1251" t="s">
        <v>16</v>
      </c>
      <c r="G1251" t="s">
        <v>27</v>
      </c>
      <c r="H1251">
        <v>69</v>
      </c>
      <c r="I1251">
        <v>6</v>
      </c>
      <c r="J1251">
        <v>414</v>
      </c>
    </row>
    <row r="1252" spans="1:10" x14ac:dyDescent="0.25">
      <c r="A1252" s="3" t="s">
        <v>1289</v>
      </c>
      <c r="B1252" s="4">
        <v>43501</v>
      </c>
      <c r="C1252">
        <v>3</v>
      </c>
      <c r="D1252" t="s">
        <v>38</v>
      </c>
      <c r="E1252" t="s">
        <v>2057</v>
      </c>
      <c r="F1252" t="s">
        <v>16</v>
      </c>
      <c r="G1252" t="s">
        <v>13</v>
      </c>
      <c r="H1252">
        <v>199</v>
      </c>
      <c r="I1252">
        <v>1</v>
      </c>
      <c r="J1252">
        <v>199</v>
      </c>
    </row>
    <row r="1253" spans="1:10" x14ac:dyDescent="0.25">
      <c r="A1253" s="3" t="s">
        <v>1290</v>
      </c>
      <c r="B1253" s="4">
        <v>43502</v>
      </c>
      <c r="C1253">
        <v>9</v>
      </c>
      <c r="D1253" t="s">
        <v>19</v>
      </c>
      <c r="E1253" t="s">
        <v>2060</v>
      </c>
      <c r="F1253" t="s">
        <v>20</v>
      </c>
      <c r="G1253" t="s">
        <v>17</v>
      </c>
      <c r="H1253">
        <v>289</v>
      </c>
      <c r="I1253">
        <v>4</v>
      </c>
      <c r="J1253">
        <v>1156</v>
      </c>
    </row>
    <row r="1254" spans="1:10" x14ac:dyDescent="0.25">
      <c r="A1254" s="3" t="s">
        <v>1291</v>
      </c>
      <c r="B1254" s="4">
        <v>43502</v>
      </c>
      <c r="C1254">
        <v>12</v>
      </c>
      <c r="D1254" t="s">
        <v>59</v>
      </c>
      <c r="E1254" t="s">
        <v>2059</v>
      </c>
      <c r="F1254" t="s">
        <v>12</v>
      </c>
      <c r="G1254" t="s">
        <v>21</v>
      </c>
      <c r="H1254">
        <v>159</v>
      </c>
      <c r="I1254">
        <v>2</v>
      </c>
      <c r="J1254">
        <v>318</v>
      </c>
    </row>
    <row r="1255" spans="1:10" x14ac:dyDescent="0.25">
      <c r="A1255" s="3" t="s">
        <v>1292</v>
      </c>
      <c r="B1255" s="4">
        <v>43503</v>
      </c>
      <c r="C1255">
        <v>15</v>
      </c>
      <c r="D1255" t="s">
        <v>110</v>
      </c>
      <c r="E1255" t="s">
        <v>2058</v>
      </c>
      <c r="F1255" t="s">
        <v>12</v>
      </c>
      <c r="G1255" t="s">
        <v>13</v>
      </c>
      <c r="H1255">
        <v>199</v>
      </c>
      <c r="I1255">
        <v>8</v>
      </c>
      <c r="J1255">
        <v>1592</v>
      </c>
    </row>
    <row r="1256" spans="1:10" x14ac:dyDescent="0.25">
      <c r="A1256" s="3" t="s">
        <v>1293</v>
      </c>
      <c r="B1256" s="4">
        <v>43503</v>
      </c>
      <c r="C1256">
        <v>14</v>
      </c>
      <c r="D1256" t="s">
        <v>33</v>
      </c>
      <c r="E1256" t="s">
        <v>2058</v>
      </c>
      <c r="F1256" t="s">
        <v>12</v>
      </c>
      <c r="G1256" t="s">
        <v>36</v>
      </c>
      <c r="H1256">
        <v>399</v>
      </c>
      <c r="I1256">
        <v>4</v>
      </c>
      <c r="J1256">
        <v>1596</v>
      </c>
    </row>
    <row r="1257" spans="1:10" x14ac:dyDescent="0.25">
      <c r="A1257" s="3" t="s">
        <v>1294</v>
      </c>
      <c r="B1257" s="4">
        <v>43503</v>
      </c>
      <c r="C1257">
        <v>8</v>
      </c>
      <c r="D1257" t="s">
        <v>40</v>
      </c>
      <c r="E1257" t="s">
        <v>2060</v>
      </c>
      <c r="F1257" t="s">
        <v>20</v>
      </c>
      <c r="G1257" t="s">
        <v>36</v>
      </c>
      <c r="H1257">
        <v>399</v>
      </c>
      <c r="I1257">
        <v>9</v>
      </c>
      <c r="J1257">
        <v>3591</v>
      </c>
    </row>
    <row r="1258" spans="1:10" x14ac:dyDescent="0.25">
      <c r="A1258" s="3" t="s">
        <v>1295</v>
      </c>
      <c r="B1258" s="4">
        <v>43504</v>
      </c>
      <c r="C1258">
        <v>14</v>
      </c>
      <c r="D1258" t="s">
        <v>33</v>
      </c>
      <c r="E1258" t="s">
        <v>2059</v>
      </c>
      <c r="F1258" t="s">
        <v>12</v>
      </c>
      <c r="G1258" t="s">
        <v>21</v>
      </c>
      <c r="H1258">
        <v>159</v>
      </c>
      <c r="I1258">
        <v>8</v>
      </c>
      <c r="J1258">
        <v>1272</v>
      </c>
    </row>
    <row r="1259" spans="1:10" x14ac:dyDescent="0.25">
      <c r="A1259" s="3" t="s">
        <v>1296</v>
      </c>
      <c r="B1259" s="4">
        <v>43504</v>
      </c>
      <c r="C1259">
        <v>11</v>
      </c>
      <c r="D1259" t="s">
        <v>11</v>
      </c>
      <c r="E1259" t="s">
        <v>2058</v>
      </c>
      <c r="F1259" t="s">
        <v>12</v>
      </c>
      <c r="G1259" t="s">
        <v>27</v>
      </c>
      <c r="H1259">
        <v>69</v>
      </c>
      <c r="I1259">
        <v>6</v>
      </c>
      <c r="J1259">
        <v>414</v>
      </c>
    </row>
    <row r="1260" spans="1:10" x14ac:dyDescent="0.25">
      <c r="A1260" s="3" t="s">
        <v>1297</v>
      </c>
      <c r="B1260" s="4">
        <v>43505</v>
      </c>
      <c r="C1260">
        <v>7</v>
      </c>
      <c r="D1260" t="s">
        <v>80</v>
      </c>
      <c r="E1260" t="s">
        <v>2060</v>
      </c>
      <c r="F1260" t="s">
        <v>20</v>
      </c>
      <c r="G1260" t="s">
        <v>36</v>
      </c>
      <c r="H1260">
        <v>399</v>
      </c>
      <c r="I1260">
        <v>5</v>
      </c>
      <c r="J1260">
        <v>1995</v>
      </c>
    </row>
    <row r="1261" spans="1:10" x14ac:dyDescent="0.25">
      <c r="A1261" s="3" t="s">
        <v>1298</v>
      </c>
      <c r="B1261" s="4">
        <v>43505</v>
      </c>
      <c r="C1261">
        <v>8</v>
      </c>
      <c r="D1261" t="s">
        <v>40</v>
      </c>
      <c r="E1261" t="s">
        <v>2063</v>
      </c>
      <c r="F1261" t="s">
        <v>20</v>
      </c>
      <c r="G1261" t="s">
        <v>13</v>
      </c>
      <c r="H1261">
        <v>199</v>
      </c>
      <c r="I1261">
        <v>3</v>
      </c>
      <c r="J1261">
        <v>597</v>
      </c>
    </row>
    <row r="1262" spans="1:10" x14ac:dyDescent="0.25">
      <c r="A1262" s="3" t="s">
        <v>1299</v>
      </c>
      <c r="B1262" s="4">
        <v>43506</v>
      </c>
      <c r="C1262">
        <v>5</v>
      </c>
      <c r="D1262" t="s">
        <v>54</v>
      </c>
      <c r="E1262" t="s">
        <v>2057</v>
      </c>
      <c r="F1262" t="s">
        <v>16</v>
      </c>
      <c r="G1262" t="s">
        <v>13</v>
      </c>
      <c r="H1262">
        <v>199</v>
      </c>
      <c r="I1262">
        <v>5</v>
      </c>
      <c r="J1262">
        <v>995</v>
      </c>
    </row>
    <row r="1263" spans="1:10" x14ac:dyDescent="0.25">
      <c r="A1263" s="3" t="s">
        <v>1300</v>
      </c>
      <c r="B1263" s="4">
        <v>43506</v>
      </c>
      <c r="C1263">
        <v>13</v>
      </c>
      <c r="D1263" t="s">
        <v>29</v>
      </c>
      <c r="E1263" t="s">
        <v>2059</v>
      </c>
      <c r="F1263" t="s">
        <v>12</v>
      </c>
      <c r="G1263" t="s">
        <v>21</v>
      </c>
      <c r="H1263">
        <v>159</v>
      </c>
      <c r="I1263">
        <v>8</v>
      </c>
      <c r="J1263">
        <v>1272</v>
      </c>
    </row>
    <row r="1264" spans="1:10" x14ac:dyDescent="0.25">
      <c r="A1264" s="3" t="s">
        <v>1301</v>
      </c>
      <c r="B1264" s="4">
        <v>43507</v>
      </c>
      <c r="C1264">
        <v>20</v>
      </c>
      <c r="D1264" t="s">
        <v>35</v>
      </c>
      <c r="E1264" t="s">
        <v>2061</v>
      </c>
      <c r="F1264" t="s">
        <v>24</v>
      </c>
      <c r="G1264" t="s">
        <v>36</v>
      </c>
      <c r="H1264">
        <v>399</v>
      </c>
      <c r="I1264">
        <v>2</v>
      </c>
      <c r="J1264">
        <v>798</v>
      </c>
    </row>
    <row r="1265" spans="1:10" x14ac:dyDescent="0.25">
      <c r="A1265" s="3" t="s">
        <v>1302</v>
      </c>
      <c r="B1265" s="4">
        <v>43508</v>
      </c>
      <c r="C1265">
        <v>10</v>
      </c>
      <c r="D1265" t="s">
        <v>52</v>
      </c>
      <c r="E1265" t="s">
        <v>2060</v>
      </c>
      <c r="F1265" t="s">
        <v>20</v>
      </c>
      <c r="G1265" t="s">
        <v>36</v>
      </c>
      <c r="H1265">
        <v>399</v>
      </c>
      <c r="I1265">
        <v>5</v>
      </c>
      <c r="J1265">
        <v>1995</v>
      </c>
    </row>
    <row r="1266" spans="1:10" x14ac:dyDescent="0.25">
      <c r="A1266" s="3" t="s">
        <v>1303</v>
      </c>
      <c r="B1266" s="4">
        <v>43509</v>
      </c>
      <c r="C1266">
        <v>13</v>
      </c>
      <c r="D1266" t="s">
        <v>29</v>
      </c>
      <c r="E1266" t="s">
        <v>2058</v>
      </c>
      <c r="F1266" t="s">
        <v>12</v>
      </c>
      <c r="G1266" t="s">
        <v>21</v>
      </c>
      <c r="H1266">
        <v>159</v>
      </c>
      <c r="I1266">
        <v>3</v>
      </c>
      <c r="J1266">
        <v>477</v>
      </c>
    </row>
    <row r="1267" spans="1:10" x14ac:dyDescent="0.25">
      <c r="A1267" s="3" t="s">
        <v>1304</v>
      </c>
      <c r="B1267" s="4">
        <v>43509</v>
      </c>
      <c r="C1267">
        <v>8</v>
      </c>
      <c r="D1267" t="s">
        <v>40</v>
      </c>
      <c r="E1267" t="s">
        <v>2063</v>
      </c>
      <c r="F1267" t="s">
        <v>20</v>
      </c>
      <c r="G1267" t="s">
        <v>13</v>
      </c>
      <c r="H1267">
        <v>199</v>
      </c>
      <c r="I1267">
        <v>7</v>
      </c>
      <c r="J1267">
        <v>1393</v>
      </c>
    </row>
    <row r="1268" spans="1:10" x14ac:dyDescent="0.25">
      <c r="A1268" s="3" t="s">
        <v>1305</v>
      </c>
      <c r="B1268" s="4">
        <v>43509</v>
      </c>
      <c r="C1268">
        <v>17</v>
      </c>
      <c r="D1268" t="s">
        <v>31</v>
      </c>
      <c r="E1268" t="s">
        <v>2061</v>
      </c>
      <c r="F1268" t="s">
        <v>24</v>
      </c>
      <c r="G1268" t="s">
        <v>13</v>
      </c>
      <c r="H1268">
        <v>199</v>
      </c>
      <c r="I1268">
        <v>9</v>
      </c>
      <c r="J1268">
        <v>1791</v>
      </c>
    </row>
    <row r="1269" spans="1:10" x14ac:dyDescent="0.25">
      <c r="A1269" s="3" t="s">
        <v>1306</v>
      </c>
      <c r="B1269" s="4">
        <v>43510</v>
      </c>
      <c r="C1269">
        <v>2</v>
      </c>
      <c r="D1269" t="s">
        <v>98</v>
      </c>
      <c r="E1269" t="s">
        <v>2059</v>
      </c>
      <c r="F1269" t="s">
        <v>16</v>
      </c>
      <c r="G1269" t="s">
        <v>27</v>
      </c>
      <c r="H1269">
        <v>69</v>
      </c>
      <c r="I1269">
        <v>9</v>
      </c>
      <c r="J1269">
        <v>621</v>
      </c>
    </row>
    <row r="1270" spans="1:10" x14ac:dyDescent="0.25">
      <c r="A1270" s="3" t="s">
        <v>1307</v>
      </c>
      <c r="B1270" s="4">
        <v>43510</v>
      </c>
      <c r="C1270">
        <v>13</v>
      </c>
      <c r="D1270" t="s">
        <v>29</v>
      </c>
      <c r="E1270" t="s">
        <v>2058</v>
      </c>
      <c r="F1270" t="s">
        <v>12</v>
      </c>
      <c r="G1270" t="s">
        <v>36</v>
      </c>
      <c r="H1270">
        <v>399</v>
      </c>
      <c r="I1270">
        <v>6</v>
      </c>
      <c r="J1270">
        <v>2394</v>
      </c>
    </row>
    <row r="1271" spans="1:10" x14ac:dyDescent="0.25">
      <c r="A1271" s="3" t="s">
        <v>1308</v>
      </c>
      <c r="B1271" s="4">
        <v>43511</v>
      </c>
      <c r="C1271">
        <v>1</v>
      </c>
      <c r="D1271" t="s">
        <v>15</v>
      </c>
      <c r="E1271" t="s">
        <v>2057</v>
      </c>
      <c r="F1271" t="s">
        <v>16</v>
      </c>
      <c r="G1271" t="s">
        <v>17</v>
      </c>
      <c r="H1271">
        <v>289</v>
      </c>
      <c r="I1271">
        <v>7</v>
      </c>
      <c r="J1271">
        <v>2023</v>
      </c>
    </row>
    <row r="1272" spans="1:10" x14ac:dyDescent="0.25">
      <c r="A1272" s="3" t="s">
        <v>1309</v>
      </c>
      <c r="B1272" s="4">
        <v>43512</v>
      </c>
      <c r="C1272">
        <v>16</v>
      </c>
      <c r="D1272" t="s">
        <v>26</v>
      </c>
      <c r="E1272" t="s">
        <v>2061</v>
      </c>
      <c r="F1272" t="s">
        <v>24</v>
      </c>
      <c r="G1272" t="s">
        <v>13</v>
      </c>
      <c r="H1272">
        <v>199</v>
      </c>
      <c r="I1272">
        <v>1</v>
      </c>
      <c r="J1272">
        <v>199</v>
      </c>
    </row>
    <row r="1273" spans="1:10" x14ac:dyDescent="0.25">
      <c r="A1273" s="3" t="s">
        <v>1310</v>
      </c>
      <c r="B1273" s="4">
        <v>43513</v>
      </c>
      <c r="C1273">
        <v>11</v>
      </c>
      <c r="D1273" t="s">
        <v>11</v>
      </c>
      <c r="E1273" t="s">
        <v>2059</v>
      </c>
      <c r="F1273" t="s">
        <v>12</v>
      </c>
      <c r="G1273" t="s">
        <v>17</v>
      </c>
      <c r="H1273">
        <v>289</v>
      </c>
      <c r="I1273">
        <v>4</v>
      </c>
      <c r="J1273">
        <v>1156</v>
      </c>
    </row>
    <row r="1274" spans="1:10" x14ac:dyDescent="0.25">
      <c r="A1274" s="3" t="s">
        <v>1311</v>
      </c>
      <c r="B1274" s="4">
        <v>43514</v>
      </c>
      <c r="C1274">
        <v>20</v>
      </c>
      <c r="D1274" t="s">
        <v>35</v>
      </c>
      <c r="E1274" t="s">
        <v>2062</v>
      </c>
      <c r="F1274" t="s">
        <v>24</v>
      </c>
      <c r="G1274" t="s">
        <v>13</v>
      </c>
      <c r="H1274">
        <v>199</v>
      </c>
      <c r="I1274">
        <v>5</v>
      </c>
      <c r="J1274">
        <v>995</v>
      </c>
    </row>
    <row r="1275" spans="1:10" x14ac:dyDescent="0.25">
      <c r="A1275" s="3" t="s">
        <v>1312</v>
      </c>
      <c r="B1275" s="4">
        <v>43514</v>
      </c>
      <c r="C1275">
        <v>5</v>
      </c>
      <c r="D1275" t="s">
        <v>54</v>
      </c>
      <c r="E1275" t="s">
        <v>2057</v>
      </c>
      <c r="F1275" t="s">
        <v>16</v>
      </c>
      <c r="G1275" t="s">
        <v>17</v>
      </c>
      <c r="H1275">
        <v>289</v>
      </c>
      <c r="I1275">
        <v>0</v>
      </c>
      <c r="J1275">
        <v>0</v>
      </c>
    </row>
    <row r="1276" spans="1:10" x14ac:dyDescent="0.25">
      <c r="A1276" s="3" t="s">
        <v>1313</v>
      </c>
      <c r="B1276" s="4">
        <v>43514</v>
      </c>
      <c r="C1276">
        <v>8</v>
      </c>
      <c r="D1276" t="s">
        <v>40</v>
      </c>
      <c r="E1276" t="s">
        <v>2063</v>
      </c>
      <c r="F1276" t="s">
        <v>20</v>
      </c>
      <c r="G1276" t="s">
        <v>36</v>
      </c>
      <c r="H1276">
        <v>399</v>
      </c>
      <c r="I1276">
        <v>7</v>
      </c>
      <c r="J1276">
        <v>2793</v>
      </c>
    </row>
    <row r="1277" spans="1:10" x14ac:dyDescent="0.25">
      <c r="A1277" s="3" t="s">
        <v>1314</v>
      </c>
      <c r="B1277" s="4">
        <v>43514</v>
      </c>
      <c r="C1277">
        <v>14</v>
      </c>
      <c r="D1277" t="s">
        <v>33</v>
      </c>
      <c r="E1277" t="s">
        <v>2059</v>
      </c>
      <c r="F1277" t="s">
        <v>12</v>
      </c>
      <c r="G1277" t="s">
        <v>36</v>
      </c>
      <c r="H1277">
        <v>399</v>
      </c>
      <c r="I1277">
        <v>9</v>
      </c>
      <c r="J1277">
        <v>3591</v>
      </c>
    </row>
    <row r="1278" spans="1:10" x14ac:dyDescent="0.25">
      <c r="A1278" s="3" t="s">
        <v>1315</v>
      </c>
      <c r="B1278" s="4">
        <v>43515</v>
      </c>
      <c r="C1278">
        <v>9</v>
      </c>
      <c r="D1278" t="s">
        <v>19</v>
      </c>
      <c r="E1278" t="s">
        <v>2060</v>
      </c>
      <c r="F1278" t="s">
        <v>20</v>
      </c>
      <c r="G1278" t="s">
        <v>36</v>
      </c>
      <c r="H1278">
        <v>399</v>
      </c>
      <c r="I1278">
        <v>5</v>
      </c>
      <c r="J1278">
        <v>1995</v>
      </c>
    </row>
    <row r="1279" spans="1:10" x14ac:dyDescent="0.25">
      <c r="A1279" s="3" t="s">
        <v>1316</v>
      </c>
      <c r="B1279" s="4">
        <v>43515</v>
      </c>
      <c r="C1279">
        <v>3</v>
      </c>
      <c r="D1279" t="s">
        <v>38</v>
      </c>
      <c r="E1279" t="s">
        <v>2057</v>
      </c>
      <c r="F1279" t="s">
        <v>16</v>
      </c>
      <c r="G1279" t="s">
        <v>36</v>
      </c>
      <c r="H1279">
        <v>399</v>
      </c>
      <c r="I1279">
        <v>7</v>
      </c>
      <c r="J1279">
        <v>2793</v>
      </c>
    </row>
    <row r="1280" spans="1:10" x14ac:dyDescent="0.25">
      <c r="A1280" s="3" t="s">
        <v>1317</v>
      </c>
      <c r="B1280" s="4">
        <v>43515</v>
      </c>
      <c r="C1280">
        <v>17</v>
      </c>
      <c r="D1280" t="s">
        <v>31</v>
      </c>
      <c r="E1280" t="s">
        <v>2061</v>
      </c>
      <c r="F1280" t="s">
        <v>24</v>
      </c>
      <c r="G1280" t="s">
        <v>27</v>
      </c>
      <c r="H1280">
        <v>69</v>
      </c>
      <c r="I1280">
        <v>4</v>
      </c>
      <c r="J1280">
        <v>276</v>
      </c>
    </row>
    <row r="1281" spans="1:10" x14ac:dyDescent="0.25">
      <c r="A1281" s="3" t="s">
        <v>1318</v>
      </c>
      <c r="B1281" s="4">
        <v>43515</v>
      </c>
      <c r="C1281">
        <v>3</v>
      </c>
      <c r="D1281" t="s">
        <v>38</v>
      </c>
      <c r="E1281" t="s">
        <v>2059</v>
      </c>
      <c r="F1281" t="s">
        <v>16</v>
      </c>
      <c r="G1281" t="s">
        <v>17</v>
      </c>
      <c r="H1281">
        <v>289</v>
      </c>
      <c r="I1281">
        <v>7</v>
      </c>
      <c r="J1281">
        <v>2023</v>
      </c>
    </row>
    <row r="1282" spans="1:10" x14ac:dyDescent="0.25">
      <c r="A1282" s="3" t="s">
        <v>1319</v>
      </c>
      <c r="B1282" s="4">
        <v>43515</v>
      </c>
      <c r="C1282">
        <v>19</v>
      </c>
      <c r="D1282" t="s">
        <v>50</v>
      </c>
      <c r="E1282" t="s">
        <v>2061</v>
      </c>
      <c r="F1282" t="s">
        <v>24</v>
      </c>
      <c r="G1282" t="s">
        <v>13</v>
      </c>
      <c r="H1282">
        <v>199</v>
      </c>
      <c r="I1282">
        <v>0</v>
      </c>
      <c r="J1282">
        <v>0</v>
      </c>
    </row>
    <row r="1283" spans="1:10" x14ac:dyDescent="0.25">
      <c r="A1283" s="3" t="s">
        <v>1320</v>
      </c>
      <c r="B1283" s="4">
        <v>43515</v>
      </c>
      <c r="C1283">
        <v>6</v>
      </c>
      <c r="D1283" t="s">
        <v>42</v>
      </c>
      <c r="E1283" t="s">
        <v>2060</v>
      </c>
      <c r="F1283" t="s">
        <v>20</v>
      </c>
      <c r="G1283" t="s">
        <v>27</v>
      </c>
      <c r="H1283">
        <v>69</v>
      </c>
      <c r="I1283">
        <v>8</v>
      </c>
      <c r="J1283">
        <v>552</v>
      </c>
    </row>
    <row r="1284" spans="1:10" x14ac:dyDescent="0.25">
      <c r="A1284" s="3" t="s">
        <v>1321</v>
      </c>
      <c r="B1284" s="4">
        <v>43515</v>
      </c>
      <c r="C1284">
        <v>7</v>
      </c>
      <c r="D1284" t="s">
        <v>80</v>
      </c>
      <c r="E1284" t="s">
        <v>2060</v>
      </c>
      <c r="F1284" t="s">
        <v>20</v>
      </c>
      <c r="G1284" t="s">
        <v>36</v>
      </c>
      <c r="H1284">
        <v>399</v>
      </c>
      <c r="I1284">
        <v>3</v>
      </c>
      <c r="J1284">
        <v>1197</v>
      </c>
    </row>
    <row r="1285" spans="1:10" x14ac:dyDescent="0.25">
      <c r="A1285" s="3" t="s">
        <v>1322</v>
      </c>
      <c r="B1285" s="4">
        <v>43515</v>
      </c>
      <c r="C1285">
        <v>8</v>
      </c>
      <c r="D1285" t="s">
        <v>40</v>
      </c>
      <c r="E1285" t="s">
        <v>2063</v>
      </c>
      <c r="F1285" t="s">
        <v>20</v>
      </c>
      <c r="G1285" t="s">
        <v>13</v>
      </c>
      <c r="H1285">
        <v>199</v>
      </c>
      <c r="I1285">
        <v>5</v>
      </c>
      <c r="J1285">
        <v>995</v>
      </c>
    </row>
    <row r="1286" spans="1:10" x14ac:dyDescent="0.25">
      <c r="A1286" s="3" t="s">
        <v>1323</v>
      </c>
      <c r="B1286" s="4">
        <v>43515</v>
      </c>
      <c r="C1286">
        <v>2</v>
      </c>
      <c r="D1286" t="s">
        <v>98</v>
      </c>
      <c r="E1286" t="s">
        <v>2057</v>
      </c>
      <c r="F1286" t="s">
        <v>16</v>
      </c>
      <c r="G1286" t="s">
        <v>27</v>
      </c>
      <c r="H1286">
        <v>69</v>
      </c>
      <c r="I1286">
        <v>8</v>
      </c>
      <c r="J1286">
        <v>552</v>
      </c>
    </row>
    <row r="1287" spans="1:10" x14ac:dyDescent="0.25">
      <c r="A1287" s="3" t="s">
        <v>1324</v>
      </c>
      <c r="B1287" s="4">
        <v>43515</v>
      </c>
      <c r="C1287">
        <v>3</v>
      </c>
      <c r="D1287" t="s">
        <v>38</v>
      </c>
      <c r="E1287" t="s">
        <v>2059</v>
      </c>
      <c r="F1287" t="s">
        <v>16</v>
      </c>
      <c r="G1287" t="s">
        <v>17</v>
      </c>
      <c r="H1287">
        <v>289</v>
      </c>
      <c r="I1287">
        <v>7</v>
      </c>
      <c r="J1287">
        <v>2023</v>
      </c>
    </row>
    <row r="1288" spans="1:10" x14ac:dyDescent="0.25">
      <c r="A1288" s="3" t="s">
        <v>1325</v>
      </c>
      <c r="B1288" s="4">
        <v>43515</v>
      </c>
      <c r="C1288">
        <v>16</v>
      </c>
      <c r="D1288" t="s">
        <v>26</v>
      </c>
      <c r="E1288" t="s">
        <v>2061</v>
      </c>
      <c r="F1288" t="s">
        <v>24</v>
      </c>
      <c r="G1288" t="s">
        <v>36</v>
      </c>
      <c r="H1288">
        <v>399</v>
      </c>
      <c r="I1288">
        <v>7</v>
      </c>
      <c r="J1288">
        <v>2793</v>
      </c>
    </row>
    <row r="1289" spans="1:10" x14ac:dyDescent="0.25">
      <c r="A1289" s="3" t="s">
        <v>1326</v>
      </c>
      <c r="B1289" s="4">
        <v>43515</v>
      </c>
      <c r="C1289">
        <v>7</v>
      </c>
      <c r="D1289" t="s">
        <v>80</v>
      </c>
      <c r="E1289" t="s">
        <v>2063</v>
      </c>
      <c r="F1289" t="s">
        <v>20</v>
      </c>
      <c r="G1289" t="s">
        <v>13</v>
      </c>
      <c r="H1289">
        <v>199</v>
      </c>
      <c r="I1289">
        <v>1</v>
      </c>
      <c r="J1289">
        <v>199</v>
      </c>
    </row>
    <row r="1290" spans="1:10" x14ac:dyDescent="0.25">
      <c r="A1290" s="3" t="s">
        <v>1327</v>
      </c>
      <c r="B1290" s="4">
        <v>43515</v>
      </c>
      <c r="C1290">
        <v>17</v>
      </c>
      <c r="D1290" t="s">
        <v>31</v>
      </c>
      <c r="E1290" t="s">
        <v>2062</v>
      </c>
      <c r="F1290" t="s">
        <v>24</v>
      </c>
      <c r="G1290" t="s">
        <v>13</v>
      </c>
      <c r="H1290">
        <v>199</v>
      </c>
      <c r="I1290">
        <v>4</v>
      </c>
      <c r="J1290">
        <v>796</v>
      </c>
    </row>
    <row r="1291" spans="1:10" x14ac:dyDescent="0.25">
      <c r="A1291" s="3" t="s">
        <v>1328</v>
      </c>
      <c r="B1291" s="4">
        <v>43515</v>
      </c>
      <c r="C1291">
        <v>14</v>
      </c>
      <c r="D1291" t="s">
        <v>33</v>
      </c>
      <c r="E1291" t="s">
        <v>2059</v>
      </c>
      <c r="F1291" t="s">
        <v>12</v>
      </c>
      <c r="G1291" t="s">
        <v>17</v>
      </c>
      <c r="H1291">
        <v>289</v>
      </c>
      <c r="I1291">
        <v>9</v>
      </c>
      <c r="J1291">
        <v>2601</v>
      </c>
    </row>
    <row r="1292" spans="1:10" x14ac:dyDescent="0.25">
      <c r="A1292" s="3" t="s">
        <v>1329</v>
      </c>
      <c r="B1292" s="4">
        <v>43516</v>
      </c>
      <c r="C1292">
        <v>8</v>
      </c>
      <c r="D1292" t="s">
        <v>40</v>
      </c>
      <c r="E1292" t="s">
        <v>2063</v>
      </c>
      <c r="F1292" t="s">
        <v>20</v>
      </c>
      <c r="G1292" t="s">
        <v>17</v>
      </c>
      <c r="H1292">
        <v>289</v>
      </c>
      <c r="I1292">
        <v>5</v>
      </c>
      <c r="J1292">
        <v>1445</v>
      </c>
    </row>
    <row r="1293" spans="1:10" x14ac:dyDescent="0.25">
      <c r="A1293" s="3" t="s">
        <v>1330</v>
      </c>
      <c r="B1293" s="4">
        <v>43516</v>
      </c>
      <c r="C1293">
        <v>2</v>
      </c>
      <c r="D1293" t="s">
        <v>98</v>
      </c>
      <c r="E1293" t="s">
        <v>2059</v>
      </c>
      <c r="F1293" t="s">
        <v>16</v>
      </c>
      <c r="G1293" t="s">
        <v>13</v>
      </c>
      <c r="H1293">
        <v>199</v>
      </c>
      <c r="I1293">
        <v>3</v>
      </c>
      <c r="J1293">
        <v>597</v>
      </c>
    </row>
    <row r="1294" spans="1:10" x14ac:dyDescent="0.25">
      <c r="A1294" s="3" t="s">
        <v>1331</v>
      </c>
      <c r="B1294" s="4">
        <v>43516</v>
      </c>
      <c r="C1294">
        <v>9</v>
      </c>
      <c r="D1294" t="s">
        <v>19</v>
      </c>
      <c r="E1294" t="s">
        <v>2063</v>
      </c>
      <c r="F1294" t="s">
        <v>20</v>
      </c>
      <c r="G1294" t="s">
        <v>21</v>
      </c>
      <c r="H1294">
        <v>159</v>
      </c>
      <c r="I1294">
        <v>2</v>
      </c>
      <c r="J1294">
        <v>318</v>
      </c>
    </row>
    <row r="1295" spans="1:10" x14ac:dyDescent="0.25">
      <c r="A1295" s="3" t="s">
        <v>1332</v>
      </c>
      <c r="B1295" s="4">
        <v>43517</v>
      </c>
      <c r="C1295">
        <v>8</v>
      </c>
      <c r="D1295" t="s">
        <v>40</v>
      </c>
      <c r="E1295" t="s">
        <v>2063</v>
      </c>
      <c r="F1295" t="s">
        <v>20</v>
      </c>
      <c r="G1295" t="s">
        <v>17</v>
      </c>
      <c r="H1295">
        <v>289</v>
      </c>
      <c r="I1295">
        <v>1</v>
      </c>
      <c r="J1295">
        <v>289</v>
      </c>
    </row>
    <row r="1296" spans="1:10" x14ac:dyDescent="0.25">
      <c r="A1296" s="3" t="s">
        <v>1333</v>
      </c>
      <c r="B1296" s="4">
        <v>43517</v>
      </c>
      <c r="C1296">
        <v>18</v>
      </c>
      <c r="D1296" t="s">
        <v>23</v>
      </c>
      <c r="E1296" t="s">
        <v>2061</v>
      </c>
      <c r="F1296" t="s">
        <v>24</v>
      </c>
      <c r="G1296" t="s">
        <v>36</v>
      </c>
      <c r="H1296">
        <v>399</v>
      </c>
      <c r="I1296">
        <v>3</v>
      </c>
      <c r="J1296">
        <v>1197</v>
      </c>
    </row>
    <row r="1297" spans="1:10" x14ac:dyDescent="0.25">
      <c r="A1297" s="3" t="s">
        <v>1334</v>
      </c>
      <c r="B1297" s="4">
        <v>43518</v>
      </c>
      <c r="C1297">
        <v>20</v>
      </c>
      <c r="D1297" t="s">
        <v>35</v>
      </c>
      <c r="E1297" t="s">
        <v>2061</v>
      </c>
      <c r="F1297" t="s">
        <v>24</v>
      </c>
      <c r="G1297" t="s">
        <v>17</v>
      </c>
      <c r="H1297">
        <v>289</v>
      </c>
      <c r="I1297">
        <v>0</v>
      </c>
      <c r="J1297">
        <v>0</v>
      </c>
    </row>
    <row r="1298" spans="1:10" x14ac:dyDescent="0.25">
      <c r="A1298" s="3" t="s">
        <v>1335</v>
      </c>
      <c r="B1298" s="4">
        <v>43518</v>
      </c>
      <c r="C1298">
        <v>13</v>
      </c>
      <c r="D1298" t="s">
        <v>29</v>
      </c>
      <c r="E1298" t="s">
        <v>2058</v>
      </c>
      <c r="F1298" t="s">
        <v>12</v>
      </c>
      <c r="G1298" t="s">
        <v>17</v>
      </c>
      <c r="H1298">
        <v>289</v>
      </c>
      <c r="I1298">
        <v>7</v>
      </c>
      <c r="J1298">
        <v>2023</v>
      </c>
    </row>
    <row r="1299" spans="1:10" x14ac:dyDescent="0.25">
      <c r="A1299" s="3" t="s">
        <v>1336</v>
      </c>
      <c r="B1299" s="4">
        <v>43518</v>
      </c>
      <c r="C1299">
        <v>3</v>
      </c>
      <c r="D1299" t="s">
        <v>38</v>
      </c>
      <c r="E1299" t="s">
        <v>2057</v>
      </c>
      <c r="F1299" t="s">
        <v>16</v>
      </c>
      <c r="G1299" t="s">
        <v>36</v>
      </c>
      <c r="H1299">
        <v>399</v>
      </c>
      <c r="I1299">
        <v>3</v>
      </c>
      <c r="J1299">
        <v>1197</v>
      </c>
    </row>
    <row r="1300" spans="1:10" x14ac:dyDescent="0.25">
      <c r="A1300" s="3" t="s">
        <v>1337</v>
      </c>
      <c r="B1300" s="4">
        <v>43518</v>
      </c>
      <c r="C1300">
        <v>16</v>
      </c>
      <c r="D1300" t="s">
        <v>26</v>
      </c>
      <c r="E1300" t="s">
        <v>2062</v>
      </c>
      <c r="F1300" t="s">
        <v>24</v>
      </c>
      <c r="G1300" t="s">
        <v>13</v>
      </c>
      <c r="H1300">
        <v>199</v>
      </c>
      <c r="I1300">
        <v>2</v>
      </c>
      <c r="J1300">
        <v>398</v>
      </c>
    </row>
    <row r="1301" spans="1:10" x14ac:dyDescent="0.25">
      <c r="A1301" s="3" t="s">
        <v>1338</v>
      </c>
      <c r="B1301" s="4">
        <v>43518</v>
      </c>
      <c r="C1301">
        <v>16</v>
      </c>
      <c r="D1301" t="s">
        <v>26</v>
      </c>
      <c r="E1301" t="s">
        <v>2061</v>
      </c>
      <c r="F1301" t="s">
        <v>24</v>
      </c>
      <c r="G1301" t="s">
        <v>17</v>
      </c>
      <c r="H1301">
        <v>289</v>
      </c>
      <c r="I1301">
        <v>3</v>
      </c>
      <c r="J1301">
        <v>867</v>
      </c>
    </row>
    <row r="1302" spans="1:10" x14ac:dyDescent="0.25">
      <c r="A1302" s="3" t="s">
        <v>1339</v>
      </c>
      <c r="B1302" s="4">
        <v>43518</v>
      </c>
      <c r="C1302">
        <v>3</v>
      </c>
      <c r="D1302" t="s">
        <v>38</v>
      </c>
      <c r="E1302" t="s">
        <v>2057</v>
      </c>
      <c r="F1302" t="s">
        <v>16</v>
      </c>
      <c r="G1302" t="s">
        <v>13</v>
      </c>
      <c r="H1302">
        <v>199</v>
      </c>
      <c r="I1302">
        <v>9</v>
      </c>
      <c r="J1302">
        <v>1791</v>
      </c>
    </row>
    <row r="1303" spans="1:10" x14ac:dyDescent="0.25">
      <c r="A1303" s="3" t="s">
        <v>1340</v>
      </c>
      <c r="B1303" s="4">
        <v>43518</v>
      </c>
      <c r="C1303">
        <v>20</v>
      </c>
      <c r="D1303" t="s">
        <v>35</v>
      </c>
      <c r="E1303" t="s">
        <v>2062</v>
      </c>
      <c r="F1303" t="s">
        <v>24</v>
      </c>
      <c r="G1303" t="s">
        <v>17</v>
      </c>
      <c r="H1303">
        <v>289</v>
      </c>
      <c r="I1303">
        <v>0</v>
      </c>
      <c r="J1303">
        <v>0</v>
      </c>
    </row>
    <row r="1304" spans="1:10" x14ac:dyDescent="0.25">
      <c r="A1304" s="3" t="s">
        <v>1341</v>
      </c>
      <c r="B1304" s="4">
        <v>43518</v>
      </c>
      <c r="C1304">
        <v>3</v>
      </c>
      <c r="D1304" t="s">
        <v>38</v>
      </c>
      <c r="E1304" t="s">
        <v>2059</v>
      </c>
      <c r="F1304" t="s">
        <v>16</v>
      </c>
      <c r="G1304" t="s">
        <v>17</v>
      </c>
      <c r="H1304">
        <v>289</v>
      </c>
      <c r="I1304">
        <v>7</v>
      </c>
      <c r="J1304">
        <v>2023</v>
      </c>
    </row>
    <row r="1305" spans="1:10" x14ac:dyDescent="0.25">
      <c r="A1305" s="3" t="s">
        <v>1342</v>
      </c>
      <c r="B1305" s="4">
        <v>43519</v>
      </c>
      <c r="C1305">
        <v>8</v>
      </c>
      <c r="D1305" t="s">
        <v>40</v>
      </c>
      <c r="E1305" t="s">
        <v>2060</v>
      </c>
      <c r="F1305" t="s">
        <v>20</v>
      </c>
      <c r="G1305" t="s">
        <v>36</v>
      </c>
      <c r="H1305">
        <v>399</v>
      </c>
      <c r="I1305">
        <v>5</v>
      </c>
      <c r="J1305">
        <v>1995</v>
      </c>
    </row>
    <row r="1306" spans="1:10" x14ac:dyDescent="0.25">
      <c r="A1306" s="3" t="s">
        <v>1343</v>
      </c>
      <c r="B1306" s="4">
        <v>43519</v>
      </c>
      <c r="C1306">
        <v>6</v>
      </c>
      <c r="D1306" t="s">
        <v>42</v>
      </c>
      <c r="E1306" t="s">
        <v>2063</v>
      </c>
      <c r="F1306" t="s">
        <v>20</v>
      </c>
      <c r="G1306" t="s">
        <v>13</v>
      </c>
      <c r="H1306">
        <v>199</v>
      </c>
      <c r="I1306">
        <v>8</v>
      </c>
      <c r="J1306">
        <v>1592</v>
      </c>
    </row>
    <row r="1307" spans="1:10" x14ac:dyDescent="0.25">
      <c r="A1307" s="3" t="s">
        <v>1344</v>
      </c>
      <c r="B1307" s="4">
        <v>43519</v>
      </c>
      <c r="C1307">
        <v>7</v>
      </c>
      <c r="D1307" t="s">
        <v>80</v>
      </c>
      <c r="E1307" t="s">
        <v>2060</v>
      </c>
      <c r="F1307" t="s">
        <v>20</v>
      </c>
      <c r="G1307" t="s">
        <v>27</v>
      </c>
      <c r="H1307">
        <v>69</v>
      </c>
      <c r="I1307">
        <v>5</v>
      </c>
      <c r="J1307">
        <v>345</v>
      </c>
    </row>
    <row r="1308" spans="1:10" x14ac:dyDescent="0.25">
      <c r="A1308" s="3" t="s">
        <v>1345</v>
      </c>
      <c r="B1308" s="4">
        <v>43519</v>
      </c>
      <c r="C1308">
        <v>3</v>
      </c>
      <c r="D1308" t="s">
        <v>38</v>
      </c>
      <c r="E1308" t="s">
        <v>2057</v>
      </c>
      <c r="F1308" t="s">
        <v>16</v>
      </c>
      <c r="G1308" t="s">
        <v>36</v>
      </c>
      <c r="H1308">
        <v>399</v>
      </c>
      <c r="I1308">
        <v>8</v>
      </c>
      <c r="J1308">
        <v>3192</v>
      </c>
    </row>
    <row r="1309" spans="1:10" x14ac:dyDescent="0.25">
      <c r="A1309" s="3" t="s">
        <v>1346</v>
      </c>
      <c r="B1309" s="4">
        <v>43520</v>
      </c>
      <c r="C1309">
        <v>4</v>
      </c>
      <c r="D1309" t="s">
        <v>45</v>
      </c>
      <c r="E1309" t="s">
        <v>2059</v>
      </c>
      <c r="F1309" t="s">
        <v>16</v>
      </c>
      <c r="G1309" t="s">
        <v>36</v>
      </c>
      <c r="H1309">
        <v>399</v>
      </c>
      <c r="I1309">
        <v>2</v>
      </c>
      <c r="J1309">
        <v>798</v>
      </c>
    </row>
    <row r="1310" spans="1:10" x14ac:dyDescent="0.25">
      <c r="A1310" s="3" t="s">
        <v>1347</v>
      </c>
      <c r="B1310" s="4">
        <v>43520</v>
      </c>
      <c r="C1310">
        <v>2</v>
      </c>
      <c r="D1310" t="s">
        <v>98</v>
      </c>
      <c r="E1310" t="s">
        <v>2057</v>
      </c>
      <c r="F1310" t="s">
        <v>16</v>
      </c>
      <c r="G1310" t="s">
        <v>36</v>
      </c>
      <c r="H1310">
        <v>399</v>
      </c>
      <c r="I1310">
        <v>6</v>
      </c>
      <c r="J1310">
        <v>2394</v>
      </c>
    </row>
    <row r="1311" spans="1:10" x14ac:dyDescent="0.25">
      <c r="A1311" s="3" t="s">
        <v>1348</v>
      </c>
      <c r="B1311" s="4">
        <v>43520</v>
      </c>
      <c r="C1311">
        <v>8</v>
      </c>
      <c r="D1311" t="s">
        <v>40</v>
      </c>
      <c r="E1311" t="s">
        <v>2063</v>
      </c>
      <c r="F1311" t="s">
        <v>20</v>
      </c>
      <c r="G1311" t="s">
        <v>17</v>
      </c>
      <c r="H1311">
        <v>289</v>
      </c>
      <c r="I1311">
        <v>0</v>
      </c>
      <c r="J1311">
        <v>0</v>
      </c>
    </row>
    <row r="1312" spans="1:10" x14ac:dyDescent="0.25">
      <c r="A1312" s="3" t="s">
        <v>1349</v>
      </c>
      <c r="B1312" s="4">
        <v>43521</v>
      </c>
      <c r="C1312">
        <v>4</v>
      </c>
      <c r="D1312" t="s">
        <v>45</v>
      </c>
      <c r="E1312" t="s">
        <v>2057</v>
      </c>
      <c r="F1312" t="s">
        <v>16</v>
      </c>
      <c r="G1312" t="s">
        <v>27</v>
      </c>
      <c r="H1312">
        <v>69</v>
      </c>
      <c r="I1312">
        <v>4</v>
      </c>
      <c r="J1312">
        <v>276</v>
      </c>
    </row>
    <row r="1313" spans="1:10" x14ac:dyDescent="0.25">
      <c r="A1313" s="3" t="s">
        <v>1350</v>
      </c>
      <c r="B1313" s="4">
        <v>43522</v>
      </c>
      <c r="C1313">
        <v>13</v>
      </c>
      <c r="D1313" t="s">
        <v>29</v>
      </c>
      <c r="E1313" t="s">
        <v>2059</v>
      </c>
      <c r="F1313" t="s">
        <v>12</v>
      </c>
      <c r="G1313" t="s">
        <v>21</v>
      </c>
      <c r="H1313">
        <v>159</v>
      </c>
      <c r="I1313">
        <v>5</v>
      </c>
      <c r="J1313">
        <v>795</v>
      </c>
    </row>
    <row r="1314" spans="1:10" x14ac:dyDescent="0.25">
      <c r="A1314" s="3" t="s">
        <v>1351</v>
      </c>
      <c r="B1314" s="4">
        <v>43522</v>
      </c>
      <c r="C1314">
        <v>8</v>
      </c>
      <c r="D1314" t="s">
        <v>40</v>
      </c>
      <c r="E1314" t="s">
        <v>2060</v>
      </c>
      <c r="F1314" t="s">
        <v>20</v>
      </c>
      <c r="G1314" t="s">
        <v>21</v>
      </c>
      <c r="H1314">
        <v>159</v>
      </c>
      <c r="I1314">
        <v>8</v>
      </c>
      <c r="J1314">
        <v>1272</v>
      </c>
    </row>
    <row r="1315" spans="1:10" x14ac:dyDescent="0.25">
      <c r="A1315" s="3" t="s">
        <v>1352</v>
      </c>
      <c r="B1315" s="4">
        <v>43522</v>
      </c>
      <c r="C1315">
        <v>11</v>
      </c>
      <c r="D1315" t="s">
        <v>11</v>
      </c>
      <c r="E1315" t="s">
        <v>2058</v>
      </c>
      <c r="F1315" t="s">
        <v>12</v>
      </c>
      <c r="G1315" t="s">
        <v>13</v>
      </c>
      <c r="H1315">
        <v>199</v>
      </c>
      <c r="I1315">
        <v>9</v>
      </c>
      <c r="J1315">
        <v>1791</v>
      </c>
    </row>
    <row r="1316" spans="1:10" x14ac:dyDescent="0.25">
      <c r="A1316" s="3" t="s">
        <v>1353</v>
      </c>
      <c r="B1316" s="4">
        <v>43522</v>
      </c>
      <c r="C1316">
        <v>12</v>
      </c>
      <c r="D1316" t="s">
        <v>59</v>
      </c>
      <c r="E1316" t="s">
        <v>2059</v>
      </c>
      <c r="F1316" t="s">
        <v>12</v>
      </c>
      <c r="G1316" t="s">
        <v>27</v>
      </c>
      <c r="H1316">
        <v>69</v>
      </c>
      <c r="I1316">
        <v>8</v>
      </c>
      <c r="J1316">
        <v>552</v>
      </c>
    </row>
    <row r="1317" spans="1:10" x14ac:dyDescent="0.25">
      <c r="A1317" s="3" t="s">
        <v>1354</v>
      </c>
      <c r="B1317" s="4">
        <v>43522</v>
      </c>
      <c r="C1317">
        <v>1</v>
      </c>
      <c r="D1317" t="s">
        <v>15</v>
      </c>
      <c r="E1317" t="s">
        <v>2059</v>
      </c>
      <c r="F1317" t="s">
        <v>16</v>
      </c>
      <c r="G1317" t="s">
        <v>27</v>
      </c>
      <c r="H1317">
        <v>69</v>
      </c>
      <c r="I1317">
        <v>9</v>
      </c>
      <c r="J1317">
        <v>621</v>
      </c>
    </row>
    <row r="1318" spans="1:10" x14ac:dyDescent="0.25">
      <c r="A1318" s="3" t="s">
        <v>1355</v>
      </c>
      <c r="B1318" s="4">
        <v>43522</v>
      </c>
      <c r="C1318">
        <v>3</v>
      </c>
      <c r="D1318" t="s">
        <v>38</v>
      </c>
      <c r="E1318" t="s">
        <v>2059</v>
      </c>
      <c r="F1318" t="s">
        <v>16</v>
      </c>
      <c r="G1318" t="s">
        <v>17</v>
      </c>
      <c r="H1318">
        <v>289</v>
      </c>
      <c r="I1318">
        <v>3</v>
      </c>
      <c r="J1318">
        <v>867</v>
      </c>
    </row>
    <row r="1319" spans="1:10" x14ac:dyDescent="0.25">
      <c r="A1319" s="3" t="s">
        <v>1356</v>
      </c>
      <c r="B1319" s="4">
        <v>43522</v>
      </c>
      <c r="C1319">
        <v>14</v>
      </c>
      <c r="D1319" t="s">
        <v>33</v>
      </c>
      <c r="E1319" t="s">
        <v>2058</v>
      </c>
      <c r="F1319" t="s">
        <v>12</v>
      </c>
      <c r="G1319" t="s">
        <v>36</v>
      </c>
      <c r="H1319">
        <v>399</v>
      </c>
      <c r="I1319">
        <v>2</v>
      </c>
      <c r="J1319">
        <v>798</v>
      </c>
    </row>
    <row r="1320" spans="1:10" x14ac:dyDescent="0.25">
      <c r="A1320" s="3" t="s">
        <v>1357</v>
      </c>
      <c r="B1320" s="4">
        <v>43523</v>
      </c>
      <c r="C1320">
        <v>11</v>
      </c>
      <c r="D1320" t="s">
        <v>11</v>
      </c>
      <c r="E1320" t="s">
        <v>2059</v>
      </c>
      <c r="F1320" t="s">
        <v>12</v>
      </c>
      <c r="G1320" t="s">
        <v>13</v>
      </c>
      <c r="H1320">
        <v>199</v>
      </c>
      <c r="I1320">
        <v>9</v>
      </c>
      <c r="J1320">
        <v>1791</v>
      </c>
    </row>
    <row r="1321" spans="1:10" x14ac:dyDescent="0.25">
      <c r="A1321" s="3" t="s">
        <v>1358</v>
      </c>
      <c r="B1321" s="4">
        <v>43523</v>
      </c>
      <c r="C1321">
        <v>8</v>
      </c>
      <c r="D1321" t="s">
        <v>40</v>
      </c>
      <c r="E1321" t="s">
        <v>2060</v>
      </c>
      <c r="F1321" t="s">
        <v>20</v>
      </c>
      <c r="G1321" t="s">
        <v>27</v>
      </c>
      <c r="H1321">
        <v>69</v>
      </c>
      <c r="I1321">
        <v>4</v>
      </c>
      <c r="J1321">
        <v>276</v>
      </c>
    </row>
    <row r="1322" spans="1:10" x14ac:dyDescent="0.25">
      <c r="A1322" s="3" t="s">
        <v>1359</v>
      </c>
      <c r="B1322" s="4">
        <v>43524</v>
      </c>
      <c r="C1322">
        <v>10</v>
      </c>
      <c r="D1322" t="s">
        <v>52</v>
      </c>
      <c r="E1322" t="s">
        <v>2060</v>
      </c>
      <c r="F1322" t="s">
        <v>20</v>
      </c>
      <c r="G1322" t="s">
        <v>27</v>
      </c>
      <c r="H1322">
        <v>69</v>
      </c>
      <c r="I1322">
        <v>9</v>
      </c>
      <c r="J1322">
        <v>621</v>
      </c>
    </row>
    <row r="1323" spans="1:10" x14ac:dyDescent="0.25">
      <c r="A1323" s="3" t="s">
        <v>1360</v>
      </c>
      <c r="B1323" s="4">
        <v>43524</v>
      </c>
      <c r="C1323">
        <v>19</v>
      </c>
      <c r="D1323" t="s">
        <v>50</v>
      </c>
      <c r="E1323" t="s">
        <v>2061</v>
      </c>
      <c r="F1323" t="s">
        <v>24</v>
      </c>
      <c r="G1323" t="s">
        <v>36</v>
      </c>
      <c r="H1323">
        <v>399</v>
      </c>
      <c r="I1323">
        <v>9</v>
      </c>
      <c r="J1323">
        <v>3591</v>
      </c>
    </row>
    <row r="1324" spans="1:10" x14ac:dyDescent="0.25">
      <c r="A1324" s="3" t="s">
        <v>1361</v>
      </c>
      <c r="B1324" s="4">
        <v>43524</v>
      </c>
      <c r="C1324">
        <v>12</v>
      </c>
      <c r="D1324" t="s">
        <v>59</v>
      </c>
      <c r="E1324" t="s">
        <v>2058</v>
      </c>
      <c r="F1324" t="s">
        <v>12</v>
      </c>
      <c r="G1324" t="s">
        <v>17</v>
      </c>
      <c r="H1324">
        <v>289</v>
      </c>
      <c r="I1324">
        <v>1</v>
      </c>
      <c r="J1324">
        <v>289</v>
      </c>
    </row>
    <row r="1325" spans="1:10" x14ac:dyDescent="0.25">
      <c r="A1325" s="3" t="s">
        <v>1362</v>
      </c>
      <c r="B1325" s="4">
        <v>43525</v>
      </c>
      <c r="C1325">
        <v>17</v>
      </c>
      <c r="D1325" t="s">
        <v>31</v>
      </c>
      <c r="E1325" t="s">
        <v>2062</v>
      </c>
      <c r="F1325" t="s">
        <v>24</v>
      </c>
      <c r="G1325" t="s">
        <v>21</v>
      </c>
      <c r="H1325">
        <v>159</v>
      </c>
      <c r="I1325">
        <v>9</v>
      </c>
      <c r="J1325">
        <v>1431</v>
      </c>
    </row>
    <row r="1326" spans="1:10" x14ac:dyDescent="0.25">
      <c r="A1326" s="3" t="s">
        <v>1363</v>
      </c>
      <c r="B1326" s="4">
        <v>43525</v>
      </c>
      <c r="C1326">
        <v>8</v>
      </c>
      <c r="D1326" t="s">
        <v>40</v>
      </c>
      <c r="E1326" t="s">
        <v>2060</v>
      </c>
      <c r="F1326" t="s">
        <v>20</v>
      </c>
      <c r="G1326" t="s">
        <v>36</v>
      </c>
      <c r="H1326">
        <v>399</v>
      </c>
      <c r="I1326">
        <v>3</v>
      </c>
      <c r="J1326">
        <v>1197</v>
      </c>
    </row>
    <row r="1327" spans="1:10" x14ac:dyDescent="0.25">
      <c r="A1327" s="3" t="s">
        <v>1364</v>
      </c>
      <c r="B1327" s="4">
        <v>43525</v>
      </c>
      <c r="C1327">
        <v>8</v>
      </c>
      <c r="D1327" t="s">
        <v>40</v>
      </c>
      <c r="E1327" t="s">
        <v>2063</v>
      </c>
      <c r="F1327" t="s">
        <v>20</v>
      </c>
      <c r="G1327" t="s">
        <v>21</v>
      </c>
      <c r="H1327">
        <v>159</v>
      </c>
      <c r="I1327">
        <v>5</v>
      </c>
      <c r="J1327">
        <v>795</v>
      </c>
    </row>
    <row r="1328" spans="1:10" x14ac:dyDescent="0.25">
      <c r="A1328" s="3" t="s">
        <v>1365</v>
      </c>
      <c r="B1328" s="4">
        <v>43525</v>
      </c>
      <c r="C1328">
        <v>3</v>
      </c>
      <c r="D1328" t="s">
        <v>38</v>
      </c>
      <c r="E1328" t="s">
        <v>2059</v>
      </c>
      <c r="F1328" t="s">
        <v>16</v>
      </c>
      <c r="G1328" t="s">
        <v>13</v>
      </c>
      <c r="H1328">
        <v>199</v>
      </c>
      <c r="I1328">
        <v>6</v>
      </c>
      <c r="J1328">
        <v>1194</v>
      </c>
    </row>
    <row r="1329" spans="1:10" x14ac:dyDescent="0.25">
      <c r="A1329" s="3" t="s">
        <v>1366</v>
      </c>
      <c r="B1329" s="4">
        <v>43526</v>
      </c>
      <c r="C1329">
        <v>1</v>
      </c>
      <c r="D1329" t="s">
        <v>15</v>
      </c>
      <c r="E1329" t="s">
        <v>2057</v>
      </c>
      <c r="F1329" t="s">
        <v>16</v>
      </c>
      <c r="G1329" t="s">
        <v>21</v>
      </c>
      <c r="H1329">
        <v>159</v>
      </c>
      <c r="I1329">
        <v>6</v>
      </c>
      <c r="J1329">
        <v>954</v>
      </c>
    </row>
    <row r="1330" spans="1:10" x14ac:dyDescent="0.25">
      <c r="A1330" s="3" t="s">
        <v>1367</v>
      </c>
      <c r="B1330" s="4">
        <v>43526</v>
      </c>
      <c r="C1330">
        <v>19</v>
      </c>
      <c r="D1330" t="s">
        <v>50</v>
      </c>
      <c r="E1330" t="s">
        <v>2062</v>
      </c>
      <c r="F1330" t="s">
        <v>24</v>
      </c>
      <c r="G1330" t="s">
        <v>17</v>
      </c>
      <c r="H1330">
        <v>289</v>
      </c>
      <c r="I1330">
        <v>7</v>
      </c>
      <c r="J1330">
        <v>2023</v>
      </c>
    </row>
    <row r="1331" spans="1:10" x14ac:dyDescent="0.25">
      <c r="A1331" s="3" t="s">
        <v>1368</v>
      </c>
      <c r="B1331" s="4">
        <v>43526</v>
      </c>
      <c r="C1331">
        <v>7</v>
      </c>
      <c r="D1331" t="s">
        <v>80</v>
      </c>
      <c r="E1331" t="s">
        <v>2060</v>
      </c>
      <c r="F1331" t="s">
        <v>20</v>
      </c>
      <c r="G1331" t="s">
        <v>36</v>
      </c>
      <c r="H1331">
        <v>399</v>
      </c>
      <c r="I1331">
        <v>7</v>
      </c>
      <c r="J1331">
        <v>2793</v>
      </c>
    </row>
    <row r="1332" spans="1:10" x14ac:dyDescent="0.25">
      <c r="A1332" s="3" t="s">
        <v>1369</v>
      </c>
      <c r="B1332" s="4">
        <v>43527</v>
      </c>
      <c r="C1332">
        <v>5</v>
      </c>
      <c r="D1332" t="s">
        <v>54</v>
      </c>
      <c r="E1332" t="s">
        <v>2057</v>
      </c>
      <c r="F1332" t="s">
        <v>16</v>
      </c>
      <c r="G1332" t="s">
        <v>17</v>
      </c>
      <c r="H1332">
        <v>289</v>
      </c>
      <c r="I1332">
        <v>5</v>
      </c>
      <c r="J1332">
        <v>1445</v>
      </c>
    </row>
    <row r="1333" spans="1:10" x14ac:dyDescent="0.25">
      <c r="A1333" s="3" t="s">
        <v>1370</v>
      </c>
      <c r="B1333" s="4">
        <v>43528</v>
      </c>
      <c r="C1333">
        <v>2</v>
      </c>
      <c r="D1333" t="s">
        <v>98</v>
      </c>
      <c r="E1333" t="s">
        <v>2059</v>
      </c>
      <c r="F1333" t="s">
        <v>16</v>
      </c>
      <c r="G1333" t="s">
        <v>17</v>
      </c>
      <c r="H1333">
        <v>289</v>
      </c>
      <c r="I1333">
        <v>0</v>
      </c>
      <c r="J1333">
        <v>0</v>
      </c>
    </row>
    <row r="1334" spans="1:10" x14ac:dyDescent="0.25">
      <c r="A1334" s="3" t="s">
        <v>1371</v>
      </c>
      <c r="B1334" s="4">
        <v>43529</v>
      </c>
      <c r="C1334">
        <v>16</v>
      </c>
      <c r="D1334" t="s">
        <v>26</v>
      </c>
      <c r="E1334" t="s">
        <v>2062</v>
      </c>
      <c r="F1334" t="s">
        <v>24</v>
      </c>
      <c r="G1334" t="s">
        <v>13</v>
      </c>
      <c r="H1334">
        <v>199</v>
      </c>
      <c r="I1334">
        <v>5</v>
      </c>
      <c r="J1334">
        <v>995</v>
      </c>
    </row>
    <row r="1335" spans="1:10" x14ac:dyDescent="0.25">
      <c r="A1335" s="3" t="s">
        <v>1372</v>
      </c>
      <c r="B1335" s="4">
        <v>43529</v>
      </c>
      <c r="C1335">
        <v>12</v>
      </c>
      <c r="D1335" t="s">
        <v>59</v>
      </c>
      <c r="E1335" t="s">
        <v>2058</v>
      </c>
      <c r="F1335" t="s">
        <v>12</v>
      </c>
      <c r="G1335" t="s">
        <v>36</v>
      </c>
      <c r="H1335">
        <v>399</v>
      </c>
      <c r="I1335">
        <v>1</v>
      </c>
      <c r="J1335">
        <v>399</v>
      </c>
    </row>
    <row r="1336" spans="1:10" x14ac:dyDescent="0.25">
      <c r="A1336" s="3" t="s">
        <v>1373</v>
      </c>
      <c r="B1336" s="4">
        <v>43530</v>
      </c>
      <c r="C1336">
        <v>18</v>
      </c>
      <c r="D1336" t="s">
        <v>23</v>
      </c>
      <c r="E1336" t="s">
        <v>2061</v>
      </c>
      <c r="F1336" t="s">
        <v>24</v>
      </c>
      <c r="G1336" t="s">
        <v>27</v>
      </c>
      <c r="H1336">
        <v>69</v>
      </c>
      <c r="I1336">
        <v>2</v>
      </c>
      <c r="J1336">
        <v>138</v>
      </c>
    </row>
    <row r="1337" spans="1:10" x14ac:dyDescent="0.25">
      <c r="A1337" s="3" t="s">
        <v>1374</v>
      </c>
      <c r="B1337" s="4">
        <v>43530</v>
      </c>
      <c r="C1337">
        <v>8</v>
      </c>
      <c r="D1337" t="s">
        <v>40</v>
      </c>
      <c r="E1337" t="s">
        <v>2063</v>
      </c>
      <c r="F1337" t="s">
        <v>20</v>
      </c>
      <c r="G1337" t="s">
        <v>21</v>
      </c>
      <c r="H1337">
        <v>159</v>
      </c>
      <c r="I1337">
        <v>8</v>
      </c>
      <c r="J1337">
        <v>1272</v>
      </c>
    </row>
    <row r="1338" spans="1:10" x14ac:dyDescent="0.25">
      <c r="A1338" s="3" t="s">
        <v>1375</v>
      </c>
      <c r="B1338" s="4">
        <v>43530</v>
      </c>
      <c r="C1338">
        <v>19</v>
      </c>
      <c r="D1338" t="s">
        <v>50</v>
      </c>
      <c r="E1338" t="s">
        <v>2061</v>
      </c>
      <c r="F1338" t="s">
        <v>24</v>
      </c>
      <c r="G1338" t="s">
        <v>21</v>
      </c>
      <c r="H1338">
        <v>159</v>
      </c>
      <c r="I1338">
        <v>5</v>
      </c>
      <c r="J1338">
        <v>795</v>
      </c>
    </row>
    <row r="1339" spans="1:10" x14ac:dyDescent="0.25">
      <c r="A1339" s="3" t="s">
        <v>1376</v>
      </c>
      <c r="B1339" s="4">
        <v>43531</v>
      </c>
      <c r="C1339">
        <v>9</v>
      </c>
      <c r="D1339" t="s">
        <v>19</v>
      </c>
      <c r="E1339" t="s">
        <v>2063</v>
      </c>
      <c r="F1339" t="s">
        <v>20</v>
      </c>
      <c r="G1339" t="s">
        <v>36</v>
      </c>
      <c r="H1339">
        <v>399</v>
      </c>
      <c r="I1339">
        <v>0</v>
      </c>
      <c r="J1339">
        <v>0</v>
      </c>
    </row>
    <row r="1340" spans="1:10" x14ac:dyDescent="0.25">
      <c r="A1340" s="3" t="s">
        <v>1377</v>
      </c>
      <c r="B1340" s="4">
        <v>43531</v>
      </c>
      <c r="C1340">
        <v>19</v>
      </c>
      <c r="D1340" t="s">
        <v>50</v>
      </c>
      <c r="E1340" t="s">
        <v>2061</v>
      </c>
      <c r="F1340" t="s">
        <v>24</v>
      </c>
      <c r="G1340" t="s">
        <v>27</v>
      </c>
      <c r="H1340">
        <v>69</v>
      </c>
      <c r="I1340">
        <v>7</v>
      </c>
      <c r="J1340">
        <v>483</v>
      </c>
    </row>
    <row r="1341" spans="1:10" x14ac:dyDescent="0.25">
      <c r="A1341" s="3" t="s">
        <v>1378</v>
      </c>
      <c r="B1341" s="4">
        <v>43531</v>
      </c>
      <c r="C1341">
        <v>2</v>
      </c>
      <c r="D1341" t="s">
        <v>98</v>
      </c>
      <c r="E1341" t="s">
        <v>2059</v>
      </c>
      <c r="F1341" t="s">
        <v>16</v>
      </c>
      <c r="G1341" t="s">
        <v>13</v>
      </c>
      <c r="H1341">
        <v>199</v>
      </c>
      <c r="I1341">
        <v>7</v>
      </c>
      <c r="J1341">
        <v>1393</v>
      </c>
    </row>
    <row r="1342" spans="1:10" x14ac:dyDescent="0.25">
      <c r="A1342" s="3" t="s">
        <v>1379</v>
      </c>
      <c r="B1342" s="4">
        <v>43531</v>
      </c>
      <c r="C1342">
        <v>12</v>
      </c>
      <c r="D1342" t="s">
        <v>59</v>
      </c>
      <c r="E1342" t="s">
        <v>2058</v>
      </c>
      <c r="F1342" t="s">
        <v>12</v>
      </c>
      <c r="G1342" t="s">
        <v>21</v>
      </c>
      <c r="H1342">
        <v>159</v>
      </c>
      <c r="I1342">
        <v>0</v>
      </c>
      <c r="J1342">
        <v>0</v>
      </c>
    </row>
    <row r="1343" spans="1:10" x14ac:dyDescent="0.25">
      <c r="A1343" s="3" t="s">
        <v>1380</v>
      </c>
      <c r="B1343" s="4">
        <v>43531</v>
      </c>
      <c r="C1343">
        <v>17</v>
      </c>
      <c r="D1343" t="s">
        <v>31</v>
      </c>
      <c r="E1343" t="s">
        <v>2062</v>
      </c>
      <c r="F1343" t="s">
        <v>24</v>
      </c>
      <c r="G1343" t="s">
        <v>27</v>
      </c>
      <c r="H1343">
        <v>69</v>
      </c>
      <c r="I1343">
        <v>0</v>
      </c>
      <c r="J1343">
        <v>0</v>
      </c>
    </row>
    <row r="1344" spans="1:10" x14ac:dyDescent="0.25">
      <c r="A1344" s="3" t="s">
        <v>1381</v>
      </c>
      <c r="B1344" s="4">
        <v>43531</v>
      </c>
      <c r="C1344">
        <v>4</v>
      </c>
      <c r="D1344" t="s">
        <v>45</v>
      </c>
      <c r="E1344" t="s">
        <v>2057</v>
      </c>
      <c r="F1344" t="s">
        <v>16</v>
      </c>
      <c r="G1344" t="s">
        <v>13</v>
      </c>
      <c r="H1344">
        <v>199</v>
      </c>
      <c r="I1344">
        <v>1</v>
      </c>
      <c r="J1344">
        <v>199</v>
      </c>
    </row>
    <row r="1345" spans="1:10" x14ac:dyDescent="0.25">
      <c r="A1345" s="3" t="s">
        <v>1382</v>
      </c>
      <c r="B1345" s="4">
        <v>43531</v>
      </c>
      <c r="C1345">
        <v>6</v>
      </c>
      <c r="D1345" t="s">
        <v>42</v>
      </c>
      <c r="E1345" t="s">
        <v>2060</v>
      </c>
      <c r="F1345" t="s">
        <v>20</v>
      </c>
      <c r="G1345" t="s">
        <v>13</v>
      </c>
      <c r="H1345">
        <v>199</v>
      </c>
      <c r="I1345">
        <v>0</v>
      </c>
      <c r="J1345">
        <v>0</v>
      </c>
    </row>
    <row r="1346" spans="1:10" x14ac:dyDescent="0.25">
      <c r="A1346" s="3" t="s">
        <v>1383</v>
      </c>
      <c r="B1346" s="4">
        <v>43531</v>
      </c>
      <c r="C1346">
        <v>8</v>
      </c>
      <c r="D1346" t="s">
        <v>40</v>
      </c>
      <c r="E1346" t="s">
        <v>2063</v>
      </c>
      <c r="F1346" t="s">
        <v>20</v>
      </c>
      <c r="G1346" t="s">
        <v>21</v>
      </c>
      <c r="H1346">
        <v>159</v>
      </c>
      <c r="I1346">
        <v>2</v>
      </c>
      <c r="J1346">
        <v>318</v>
      </c>
    </row>
    <row r="1347" spans="1:10" x14ac:dyDescent="0.25">
      <c r="A1347" s="3" t="s">
        <v>1384</v>
      </c>
      <c r="B1347" s="4">
        <v>43532</v>
      </c>
      <c r="C1347">
        <v>11</v>
      </c>
      <c r="D1347" t="s">
        <v>11</v>
      </c>
      <c r="E1347" t="s">
        <v>2058</v>
      </c>
      <c r="F1347" t="s">
        <v>12</v>
      </c>
      <c r="G1347" t="s">
        <v>27</v>
      </c>
      <c r="H1347">
        <v>69</v>
      </c>
      <c r="I1347">
        <v>7</v>
      </c>
      <c r="J1347">
        <v>483</v>
      </c>
    </row>
    <row r="1348" spans="1:10" x14ac:dyDescent="0.25">
      <c r="A1348" s="3" t="s">
        <v>1385</v>
      </c>
      <c r="B1348" s="4">
        <v>43533</v>
      </c>
      <c r="C1348">
        <v>14</v>
      </c>
      <c r="D1348" t="s">
        <v>33</v>
      </c>
      <c r="E1348" t="s">
        <v>2058</v>
      </c>
      <c r="F1348" t="s">
        <v>12</v>
      </c>
      <c r="G1348" t="s">
        <v>21</v>
      </c>
      <c r="H1348">
        <v>159</v>
      </c>
      <c r="I1348">
        <v>1</v>
      </c>
      <c r="J1348">
        <v>159</v>
      </c>
    </row>
    <row r="1349" spans="1:10" x14ac:dyDescent="0.25">
      <c r="A1349" s="3" t="s">
        <v>1386</v>
      </c>
      <c r="B1349" s="4">
        <v>43533</v>
      </c>
      <c r="C1349">
        <v>4</v>
      </c>
      <c r="D1349" t="s">
        <v>45</v>
      </c>
      <c r="E1349" t="s">
        <v>2057</v>
      </c>
      <c r="F1349" t="s">
        <v>16</v>
      </c>
      <c r="G1349" t="s">
        <v>13</v>
      </c>
      <c r="H1349">
        <v>199</v>
      </c>
      <c r="I1349">
        <v>6</v>
      </c>
      <c r="J1349">
        <v>1194</v>
      </c>
    </row>
    <row r="1350" spans="1:10" x14ac:dyDescent="0.25">
      <c r="A1350" s="3" t="s">
        <v>1387</v>
      </c>
      <c r="B1350" s="4">
        <v>43533</v>
      </c>
      <c r="C1350">
        <v>19</v>
      </c>
      <c r="D1350" t="s">
        <v>50</v>
      </c>
      <c r="E1350" t="s">
        <v>2062</v>
      </c>
      <c r="F1350" t="s">
        <v>24</v>
      </c>
      <c r="G1350" t="s">
        <v>13</v>
      </c>
      <c r="H1350">
        <v>199</v>
      </c>
      <c r="I1350">
        <v>4</v>
      </c>
      <c r="J1350">
        <v>796</v>
      </c>
    </row>
    <row r="1351" spans="1:10" x14ac:dyDescent="0.25">
      <c r="A1351" s="3" t="s">
        <v>1388</v>
      </c>
      <c r="B1351" s="4">
        <v>43533</v>
      </c>
      <c r="C1351">
        <v>8</v>
      </c>
      <c r="D1351" t="s">
        <v>40</v>
      </c>
      <c r="E1351" t="s">
        <v>2060</v>
      </c>
      <c r="F1351" t="s">
        <v>20</v>
      </c>
      <c r="G1351" t="s">
        <v>13</v>
      </c>
      <c r="H1351">
        <v>199</v>
      </c>
      <c r="I1351">
        <v>7</v>
      </c>
      <c r="J1351">
        <v>1393</v>
      </c>
    </row>
    <row r="1352" spans="1:10" x14ac:dyDescent="0.25">
      <c r="A1352" s="3" t="s">
        <v>1389</v>
      </c>
      <c r="B1352" s="4">
        <v>43534</v>
      </c>
      <c r="C1352">
        <v>8</v>
      </c>
      <c r="D1352" t="s">
        <v>40</v>
      </c>
      <c r="E1352" t="s">
        <v>2063</v>
      </c>
      <c r="F1352" t="s">
        <v>20</v>
      </c>
      <c r="G1352" t="s">
        <v>17</v>
      </c>
      <c r="H1352">
        <v>289</v>
      </c>
      <c r="I1352">
        <v>9</v>
      </c>
      <c r="J1352">
        <v>2601</v>
      </c>
    </row>
    <row r="1353" spans="1:10" x14ac:dyDescent="0.25">
      <c r="A1353" s="3" t="s">
        <v>1390</v>
      </c>
      <c r="B1353" s="4">
        <v>43534</v>
      </c>
      <c r="C1353">
        <v>15</v>
      </c>
      <c r="D1353" t="s">
        <v>110</v>
      </c>
      <c r="E1353" t="s">
        <v>2059</v>
      </c>
      <c r="F1353" t="s">
        <v>12</v>
      </c>
      <c r="G1353" t="s">
        <v>13</v>
      </c>
      <c r="H1353">
        <v>199</v>
      </c>
      <c r="I1353">
        <v>2</v>
      </c>
      <c r="J1353">
        <v>398</v>
      </c>
    </row>
    <row r="1354" spans="1:10" x14ac:dyDescent="0.25">
      <c r="A1354" s="3" t="s">
        <v>1391</v>
      </c>
      <c r="B1354" s="4">
        <v>43534</v>
      </c>
      <c r="C1354">
        <v>6</v>
      </c>
      <c r="D1354" t="s">
        <v>42</v>
      </c>
      <c r="E1354" t="s">
        <v>2063</v>
      </c>
      <c r="F1354" t="s">
        <v>20</v>
      </c>
      <c r="G1354" t="s">
        <v>27</v>
      </c>
      <c r="H1354">
        <v>69</v>
      </c>
      <c r="I1354">
        <v>5</v>
      </c>
      <c r="J1354">
        <v>345</v>
      </c>
    </row>
    <row r="1355" spans="1:10" x14ac:dyDescent="0.25">
      <c r="A1355" s="3" t="s">
        <v>1392</v>
      </c>
      <c r="B1355" s="4">
        <v>43534</v>
      </c>
      <c r="C1355">
        <v>19</v>
      </c>
      <c r="D1355" t="s">
        <v>50</v>
      </c>
      <c r="E1355" t="s">
        <v>2061</v>
      </c>
      <c r="F1355" t="s">
        <v>24</v>
      </c>
      <c r="G1355" t="s">
        <v>36</v>
      </c>
      <c r="H1355">
        <v>399</v>
      </c>
      <c r="I1355">
        <v>3</v>
      </c>
      <c r="J1355">
        <v>1197</v>
      </c>
    </row>
    <row r="1356" spans="1:10" x14ac:dyDescent="0.25">
      <c r="A1356" s="3" t="s">
        <v>1393</v>
      </c>
      <c r="B1356" s="4">
        <v>43535</v>
      </c>
      <c r="C1356">
        <v>16</v>
      </c>
      <c r="D1356" t="s">
        <v>26</v>
      </c>
      <c r="E1356" t="s">
        <v>2061</v>
      </c>
      <c r="F1356" t="s">
        <v>24</v>
      </c>
      <c r="G1356" t="s">
        <v>17</v>
      </c>
      <c r="H1356">
        <v>289</v>
      </c>
      <c r="I1356">
        <v>6</v>
      </c>
      <c r="J1356">
        <v>1734</v>
      </c>
    </row>
    <row r="1357" spans="1:10" x14ac:dyDescent="0.25">
      <c r="A1357" s="3" t="s">
        <v>1394</v>
      </c>
      <c r="B1357" s="4">
        <v>43535</v>
      </c>
      <c r="C1357">
        <v>7</v>
      </c>
      <c r="D1357" t="s">
        <v>80</v>
      </c>
      <c r="E1357" t="s">
        <v>2060</v>
      </c>
      <c r="F1357" t="s">
        <v>20</v>
      </c>
      <c r="G1357" t="s">
        <v>27</v>
      </c>
      <c r="H1357">
        <v>69</v>
      </c>
      <c r="I1357">
        <v>1</v>
      </c>
      <c r="J1357">
        <v>69</v>
      </c>
    </row>
    <row r="1358" spans="1:10" x14ac:dyDescent="0.25">
      <c r="A1358" s="3" t="s">
        <v>1395</v>
      </c>
      <c r="B1358" s="4">
        <v>43535</v>
      </c>
      <c r="C1358">
        <v>4</v>
      </c>
      <c r="D1358" t="s">
        <v>45</v>
      </c>
      <c r="E1358" t="s">
        <v>2059</v>
      </c>
      <c r="F1358" t="s">
        <v>16</v>
      </c>
      <c r="G1358" t="s">
        <v>17</v>
      </c>
      <c r="H1358">
        <v>289</v>
      </c>
      <c r="I1358">
        <v>6</v>
      </c>
      <c r="J1358">
        <v>1734</v>
      </c>
    </row>
    <row r="1359" spans="1:10" x14ac:dyDescent="0.25">
      <c r="A1359" s="3" t="s">
        <v>1396</v>
      </c>
      <c r="B1359" s="4">
        <v>43535</v>
      </c>
      <c r="C1359">
        <v>13</v>
      </c>
      <c r="D1359" t="s">
        <v>29</v>
      </c>
      <c r="E1359" t="s">
        <v>2059</v>
      </c>
      <c r="F1359" t="s">
        <v>12</v>
      </c>
      <c r="G1359" t="s">
        <v>27</v>
      </c>
      <c r="H1359">
        <v>69</v>
      </c>
      <c r="I1359">
        <v>2</v>
      </c>
      <c r="J1359">
        <v>138</v>
      </c>
    </row>
    <row r="1360" spans="1:10" x14ac:dyDescent="0.25">
      <c r="A1360" s="3" t="s">
        <v>1397</v>
      </c>
      <c r="B1360" s="4">
        <v>43535</v>
      </c>
      <c r="C1360">
        <v>4</v>
      </c>
      <c r="D1360" t="s">
        <v>45</v>
      </c>
      <c r="E1360" t="s">
        <v>2059</v>
      </c>
      <c r="F1360" t="s">
        <v>16</v>
      </c>
      <c r="G1360" t="s">
        <v>17</v>
      </c>
      <c r="H1360">
        <v>289</v>
      </c>
      <c r="I1360">
        <v>2</v>
      </c>
      <c r="J1360">
        <v>578</v>
      </c>
    </row>
    <row r="1361" spans="1:10" x14ac:dyDescent="0.25">
      <c r="A1361" s="3" t="s">
        <v>1398</v>
      </c>
      <c r="B1361" s="4">
        <v>43535</v>
      </c>
      <c r="C1361">
        <v>17</v>
      </c>
      <c r="D1361" t="s">
        <v>31</v>
      </c>
      <c r="E1361" t="s">
        <v>2061</v>
      </c>
      <c r="F1361" t="s">
        <v>24</v>
      </c>
      <c r="G1361" t="s">
        <v>36</v>
      </c>
      <c r="H1361">
        <v>399</v>
      </c>
      <c r="I1361">
        <v>6</v>
      </c>
      <c r="J1361">
        <v>2394</v>
      </c>
    </row>
    <row r="1362" spans="1:10" x14ac:dyDescent="0.25">
      <c r="A1362" s="3" t="s">
        <v>1399</v>
      </c>
      <c r="B1362" s="4">
        <v>43535</v>
      </c>
      <c r="C1362">
        <v>3</v>
      </c>
      <c r="D1362" t="s">
        <v>38</v>
      </c>
      <c r="E1362" t="s">
        <v>2059</v>
      </c>
      <c r="F1362" t="s">
        <v>16</v>
      </c>
      <c r="G1362" t="s">
        <v>17</v>
      </c>
      <c r="H1362">
        <v>289</v>
      </c>
      <c r="I1362">
        <v>5</v>
      </c>
      <c r="J1362">
        <v>1445</v>
      </c>
    </row>
    <row r="1363" spans="1:10" x14ac:dyDescent="0.25">
      <c r="A1363" s="3" t="s">
        <v>1400</v>
      </c>
      <c r="B1363" s="4">
        <v>43535</v>
      </c>
      <c r="C1363">
        <v>9</v>
      </c>
      <c r="D1363" t="s">
        <v>19</v>
      </c>
      <c r="E1363" t="s">
        <v>2060</v>
      </c>
      <c r="F1363" t="s">
        <v>20</v>
      </c>
      <c r="G1363" t="s">
        <v>36</v>
      </c>
      <c r="H1363">
        <v>399</v>
      </c>
      <c r="I1363">
        <v>5</v>
      </c>
      <c r="J1363">
        <v>1995</v>
      </c>
    </row>
    <row r="1364" spans="1:10" x14ac:dyDescent="0.25">
      <c r="A1364" s="3" t="s">
        <v>1401</v>
      </c>
      <c r="B1364" s="4">
        <v>43535</v>
      </c>
      <c r="C1364">
        <v>2</v>
      </c>
      <c r="D1364" t="s">
        <v>98</v>
      </c>
      <c r="E1364" t="s">
        <v>2059</v>
      </c>
      <c r="F1364" t="s">
        <v>16</v>
      </c>
      <c r="G1364" t="s">
        <v>27</v>
      </c>
      <c r="H1364">
        <v>69</v>
      </c>
      <c r="I1364">
        <v>4</v>
      </c>
      <c r="J1364">
        <v>276</v>
      </c>
    </row>
    <row r="1365" spans="1:10" x14ac:dyDescent="0.25">
      <c r="A1365" s="3" t="s">
        <v>1402</v>
      </c>
      <c r="B1365" s="4">
        <v>43535</v>
      </c>
      <c r="C1365">
        <v>15</v>
      </c>
      <c r="D1365" t="s">
        <v>110</v>
      </c>
      <c r="E1365" t="s">
        <v>2058</v>
      </c>
      <c r="F1365" t="s">
        <v>12</v>
      </c>
      <c r="G1365" t="s">
        <v>21</v>
      </c>
      <c r="H1365">
        <v>159</v>
      </c>
      <c r="I1365">
        <v>9</v>
      </c>
      <c r="J1365">
        <v>1431</v>
      </c>
    </row>
    <row r="1366" spans="1:10" x14ac:dyDescent="0.25">
      <c r="A1366" s="3" t="s">
        <v>1403</v>
      </c>
      <c r="B1366" s="4">
        <v>43535</v>
      </c>
      <c r="C1366">
        <v>14</v>
      </c>
      <c r="D1366" t="s">
        <v>33</v>
      </c>
      <c r="E1366" t="s">
        <v>2058</v>
      </c>
      <c r="F1366" t="s">
        <v>12</v>
      </c>
      <c r="G1366" t="s">
        <v>13</v>
      </c>
      <c r="H1366">
        <v>199</v>
      </c>
      <c r="I1366">
        <v>1</v>
      </c>
      <c r="J1366">
        <v>199</v>
      </c>
    </row>
    <row r="1367" spans="1:10" x14ac:dyDescent="0.25">
      <c r="A1367" s="3" t="s">
        <v>1404</v>
      </c>
      <c r="B1367" s="4">
        <v>43535</v>
      </c>
      <c r="C1367">
        <v>18</v>
      </c>
      <c r="D1367" t="s">
        <v>23</v>
      </c>
      <c r="E1367" t="s">
        <v>2062</v>
      </c>
      <c r="F1367" t="s">
        <v>24</v>
      </c>
      <c r="G1367" t="s">
        <v>21</v>
      </c>
      <c r="H1367">
        <v>159</v>
      </c>
      <c r="I1367">
        <v>1</v>
      </c>
      <c r="J1367">
        <v>159</v>
      </c>
    </row>
    <row r="1368" spans="1:10" x14ac:dyDescent="0.25">
      <c r="A1368" s="3" t="s">
        <v>1405</v>
      </c>
      <c r="B1368" s="4">
        <v>43535</v>
      </c>
      <c r="C1368">
        <v>8</v>
      </c>
      <c r="D1368" t="s">
        <v>40</v>
      </c>
      <c r="E1368" t="s">
        <v>2060</v>
      </c>
      <c r="F1368" t="s">
        <v>20</v>
      </c>
      <c r="G1368" t="s">
        <v>13</v>
      </c>
      <c r="H1368">
        <v>199</v>
      </c>
      <c r="I1368">
        <v>5</v>
      </c>
      <c r="J1368">
        <v>995</v>
      </c>
    </row>
    <row r="1369" spans="1:10" x14ac:dyDescent="0.25">
      <c r="A1369" s="3" t="s">
        <v>1406</v>
      </c>
      <c r="B1369" s="4">
        <v>43536</v>
      </c>
      <c r="C1369">
        <v>19</v>
      </c>
      <c r="D1369" t="s">
        <v>50</v>
      </c>
      <c r="E1369" t="s">
        <v>2062</v>
      </c>
      <c r="F1369" t="s">
        <v>24</v>
      </c>
      <c r="G1369" t="s">
        <v>36</v>
      </c>
      <c r="H1369">
        <v>399</v>
      </c>
      <c r="I1369">
        <v>9</v>
      </c>
      <c r="J1369">
        <v>3591</v>
      </c>
    </row>
    <row r="1370" spans="1:10" x14ac:dyDescent="0.25">
      <c r="A1370" s="3" t="s">
        <v>1407</v>
      </c>
      <c r="B1370" s="4">
        <v>43537</v>
      </c>
      <c r="C1370">
        <v>11</v>
      </c>
      <c r="D1370" t="s">
        <v>11</v>
      </c>
      <c r="E1370" t="s">
        <v>2058</v>
      </c>
      <c r="F1370" t="s">
        <v>12</v>
      </c>
      <c r="G1370" t="s">
        <v>13</v>
      </c>
      <c r="H1370">
        <v>199</v>
      </c>
      <c r="I1370">
        <v>0</v>
      </c>
      <c r="J1370">
        <v>0</v>
      </c>
    </row>
    <row r="1371" spans="1:10" x14ac:dyDescent="0.25">
      <c r="A1371" s="3" t="s">
        <v>1408</v>
      </c>
      <c r="B1371" s="4">
        <v>43537</v>
      </c>
      <c r="C1371">
        <v>19</v>
      </c>
      <c r="D1371" t="s">
        <v>50</v>
      </c>
      <c r="E1371" t="s">
        <v>2061</v>
      </c>
      <c r="F1371" t="s">
        <v>24</v>
      </c>
      <c r="G1371" t="s">
        <v>36</v>
      </c>
      <c r="H1371">
        <v>399</v>
      </c>
      <c r="I1371">
        <v>2</v>
      </c>
      <c r="J1371">
        <v>798</v>
      </c>
    </row>
    <row r="1372" spans="1:10" x14ac:dyDescent="0.25">
      <c r="A1372" s="3" t="s">
        <v>1409</v>
      </c>
      <c r="B1372" s="4">
        <v>43537</v>
      </c>
      <c r="C1372">
        <v>15</v>
      </c>
      <c r="D1372" t="s">
        <v>110</v>
      </c>
      <c r="E1372" t="s">
        <v>2058</v>
      </c>
      <c r="F1372" t="s">
        <v>12</v>
      </c>
      <c r="G1372" t="s">
        <v>36</v>
      </c>
      <c r="H1372">
        <v>399</v>
      </c>
      <c r="I1372">
        <v>9</v>
      </c>
      <c r="J1372">
        <v>3591</v>
      </c>
    </row>
    <row r="1373" spans="1:10" x14ac:dyDescent="0.25">
      <c r="A1373" s="3" t="s">
        <v>1410</v>
      </c>
      <c r="B1373" s="4">
        <v>43538</v>
      </c>
      <c r="C1373">
        <v>4</v>
      </c>
      <c r="D1373" t="s">
        <v>45</v>
      </c>
      <c r="E1373" t="s">
        <v>2059</v>
      </c>
      <c r="F1373" t="s">
        <v>16</v>
      </c>
      <c r="G1373" t="s">
        <v>21</v>
      </c>
      <c r="H1373">
        <v>159</v>
      </c>
      <c r="I1373">
        <v>2</v>
      </c>
      <c r="J1373">
        <v>318</v>
      </c>
    </row>
    <row r="1374" spans="1:10" x14ac:dyDescent="0.25">
      <c r="A1374" s="3" t="s">
        <v>1411</v>
      </c>
      <c r="B1374" s="4">
        <v>43539</v>
      </c>
      <c r="C1374">
        <v>1</v>
      </c>
      <c r="D1374" t="s">
        <v>15</v>
      </c>
      <c r="E1374" t="s">
        <v>2057</v>
      </c>
      <c r="F1374" t="s">
        <v>16</v>
      </c>
      <c r="G1374" t="s">
        <v>13</v>
      </c>
      <c r="H1374">
        <v>199</v>
      </c>
      <c r="I1374">
        <v>4</v>
      </c>
      <c r="J1374">
        <v>796</v>
      </c>
    </row>
    <row r="1375" spans="1:10" x14ac:dyDescent="0.25">
      <c r="A1375" s="3" t="s">
        <v>1412</v>
      </c>
      <c r="B1375" s="4">
        <v>43540</v>
      </c>
      <c r="C1375">
        <v>13</v>
      </c>
      <c r="D1375" t="s">
        <v>29</v>
      </c>
      <c r="E1375" t="s">
        <v>2059</v>
      </c>
      <c r="F1375" t="s">
        <v>12</v>
      </c>
      <c r="G1375" t="s">
        <v>27</v>
      </c>
      <c r="H1375">
        <v>69</v>
      </c>
      <c r="I1375">
        <v>9</v>
      </c>
      <c r="J1375">
        <v>621</v>
      </c>
    </row>
    <row r="1376" spans="1:10" x14ac:dyDescent="0.25">
      <c r="A1376" s="3" t="s">
        <v>1413</v>
      </c>
      <c r="B1376" s="4">
        <v>43541</v>
      </c>
      <c r="C1376">
        <v>4</v>
      </c>
      <c r="D1376" t="s">
        <v>45</v>
      </c>
      <c r="E1376" t="s">
        <v>2057</v>
      </c>
      <c r="F1376" t="s">
        <v>16</v>
      </c>
      <c r="G1376" t="s">
        <v>21</v>
      </c>
      <c r="H1376">
        <v>159</v>
      </c>
      <c r="I1376">
        <v>5</v>
      </c>
      <c r="J1376">
        <v>795</v>
      </c>
    </row>
    <row r="1377" spans="1:10" x14ac:dyDescent="0.25">
      <c r="A1377" s="3" t="s">
        <v>1414</v>
      </c>
      <c r="B1377" s="4">
        <v>43541</v>
      </c>
      <c r="C1377">
        <v>7</v>
      </c>
      <c r="D1377" t="s">
        <v>80</v>
      </c>
      <c r="E1377" t="s">
        <v>2063</v>
      </c>
      <c r="F1377" t="s">
        <v>20</v>
      </c>
      <c r="G1377" t="s">
        <v>36</v>
      </c>
      <c r="H1377">
        <v>399</v>
      </c>
      <c r="I1377">
        <v>6</v>
      </c>
      <c r="J1377">
        <v>2394</v>
      </c>
    </row>
    <row r="1378" spans="1:10" x14ac:dyDescent="0.25">
      <c r="A1378" s="3" t="s">
        <v>1415</v>
      </c>
      <c r="B1378" s="4">
        <v>43541</v>
      </c>
      <c r="C1378">
        <v>14</v>
      </c>
      <c r="D1378" t="s">
        <v>33</v>
      </c>
      <c r="E1378" t="s">
        <v>2058</v>
      </c>
      <c r="F1378" t="s">
        <v>12</v>
      </c>
      <c r="G1378" t="s">
        <v>21</v>
      </c>
      <c r="H1378">
        <v>159</v>
      </c>
      <c r="I1378">
        <v>6</v>
      </c>
      <c r="J1378">
        <v>954</v>
      </c>
    </row>
    <row r="1379" spans="1:10" x14ac:dyDescent="0.25">
      <c r="A1379" s="3" t="s">
        <v>1416</v>
      </c>
      <c r="B1379" s="4">
        <v>43541</v>
      </c>
      <c r="C1379">
        <v>14</v>
      </c>
      <c r="D1379" t="s">
        <v>33</v>
      </c>
      <c r="E1379" t="s">
        <v>2058</v>
      </c>
      <c r="F1379" t="s">
        <v>12</v>
      </c>
      <c r="G1379" t="s">
        <v>36</v>
      </c>
      <c r="H1379">
        <v>399</v>
      </c>
      <c r="I1379">
        <v>7</v>
      </c>
      <c r="J1379">
        <v>2793</v>
      </c>
    </row>
    <row r="1380" spans="1:10" x14ac:dyDescent="0.25">
      <c r="A1380" s="3" t="s">
        <v>1417</v>
      </c>
      <c r="B1380" s="4">
        <v>43541</v>
      </c>
      <c r="C1380">
        <v>14</v>
      </c>
      <c r="D1380" t="s">
        <v>33</v>
      </c>
      <c r="E1380" t="s">
        <v>2058</v>
      </c>
      <c r="F1380" t="s">
        <v>12</v>
      </c>
      <c r="G1380" t="s">
        <v>17</v>
      </c>
      <c r="H1380">
        <v>289</v>
      </c>
      <c r="I1380">
        <v>6</v>
      </c>
      <c r="J1380">
        <v>1734</v>
      </c>
    </row>
    <row r="1381" spans="1:10" x14ac:dyDescent="0.25">
      <c r="A1381" s="3" t="s">
        <v>1418</v>
      </c>
      <c r="B1381" s="4">
        <v>43541</v>
      </c>
      <c r="C1381">
        <v>11</v>
      </c>
      <c r="D1381" t="s">
        <v>11</v>
      </c>
      <c r="E1381" t="s">
        <v>2059</v>
      </c>
      <c r="F1381" t="s">
        <v>12</v>
      </c>
      <c r="G1381" t="s">
        <v>21</v>
      </c>
      <c r="H1381">
        <v>159</v>
      </c>
      <c r="I1381">
        <v>4</v>
      </c>
      <c r="J1381">
        <v>636</v>
      </c>
    </row>
    <row r="1382" spans="1:10" x14ac:dyDescent="0.25">
      <c r="A1382" s="3" t="s">
        <v>1419</v>
      </c>
      <c r="B1382" s="4">
        <v>43542</v>
      </c>
      <c r="C1382">
        <v>11</v>
      </c>
      <c r="D1382" t="s">
        <v>11</v>
      </c>
      <c r="E1382" t="s">
        <v>2059</v>
      </c>
      <c r="F1382" t="s">
        <v>12</v>
      </c>
      <c r="G1382" t="s">
        <v>21</v>
      </c>
      <c r="H1382">
        <v>159</v>
      </c>
      <c r="I1382">
        <v>9</v>
      </c>
      <c r="J1382">
        <v>1431</v>
      </c>
    </row>
    <row r="1383" spans="1:10" x14ac:dyDescent="0.25">
      <c r="A1383" s="3" t="s">
        <v>1420</v>
      </c>
      <c r="B1383" s="4">
        <v>43543</v>
      </c>
      <c r="C1383">
        <v>5</v>
      </c>
      <c r="D1383" t="s">
        <v>54</v>
      </c>
      <c r="E1383" t="s">
        <v>2057</v>
      </c>
      <c r="F1383" t="s">
        <v>16</v>
      </c>
      <c r="G1383" t="s">
        <v>27</v>
      </c>
      <c r="H1383">
        <v>69</v>
      </c>
      <c r="I1383">
        <v>1</v>
      </c>
      <c r="J1383">
        <v>69</v>
      </c>
    </row>
    <row r="1384" spans="1:10" x14ac:dyDescent="0.25">
      <c r="A1384" s="3" t="s">
        <v>1421</v>
      </c>
      <c r="B1384" s="4">
        <v>43543</v>
      </c>
      <c r="C1384">
        <v>14</v>
      </c>
      <c r="D1384" t="s">
        <v>33</v>
      </c>
      <c r="E1384" t="s">
        <v>2059</v>
      </c>
      <c r="F1384" t="s">
        <v>12</v>
      </c>
      <c r="G1384" t="s">
        <v>36</v>
      </c>
      <c r="H1384">
        <v>399</v>
      </c>
      <c r="I1384">
        <v>8</v>
      </c>
      <c r="J1384">
        <v>3192</v>
      </c>
    </row>
    <row r="1385" spans="1:10" x14ac:dyDescent="0.25">
      <c r="A1385" s="3" t="s">
        <v>1422</v>
      </c>
      <c r="B1385" s="4">
        <v>43543</v>
      </c>
      <c r="C1385">
        <v>15</v>
      </c>
      <c r="D1385" t="s">
        <v>110</v>
      </c>
      <c r="E1385" t="s">
        <v>2058</v>
      </c>
      <c r="F1385" t="s">
        <v>12</v>
      </c>
      <c r="G1385" t="s">
        <v>13</v>
      </c>
      <c r="H1385">
        <v>199</v>
      </c>
      <c r="I1385">
        <v>9</v>
      </c>
      <c r="J1385">
        <v>1791</v>
      </c>
    </row>
    <row r="1386" spans="1:10" x14ac:dyDescent="0.25">
      <c r="A1386" s="3" t="s">
        <v>1423</v>
      </c>
      <c r="B1386" s="4">
        <v>43543</v>
      </c>
      <c r="C1386">
        <v>17</v>
      </c>
      <c r="D1386" t="s">
        <v>31</v>
      </c>
      <c r="E1386" t="s">
        <v>2061</v>
      </c>
      <c r="F1386" t="s">
        <v>24</v>
      </c>
      <c r="G1386" t="s">
        <v>36</v>
      </c>
      <c r="H1386">
        <v>399</v>
      </c>
      <c r="I1386">
        <v>5</v>
      </c>
      <c r="J1386">
        <v>1995</v>
      </c>
    </row>
    <row r="1387" spans="1:10" x14ac:dyDescent="0.25">
      <c r="A1387" s="3" t="s">
        <v>1424</v>
      </c>
      <c r="B1387" s="4">
        <v>43543</v>
      </c>
      <c r="C1387">
        <v>2</v>
      </c>
      <c r="D1387" t="s">
        <v>98</v>
      </c>
      <c r="E1387" t="s">
        <v>2057</v>
      </c>
      <c r="F1387" t="s">
        <v>16</v>
      </c>
      <c r="G1387" t="s">
        <v>13</v>
      </c>
      <c r="H1387">
        <v>199</v>
      </c>
      <c r="I1387">
        <v>8</v>
      </c>
      <c r="J1387">
        <v>1592</v>
      </c>
    </row>
    <row r="1388" spans="1:10" x14ac:dyDescent="0.25">
      <c r="A1388" s="3" t="s">
        <v>1425</v>
      </c>
      <c r="B1388" s="4">
        <v>43543</v>
      </c>
      <c r="C1388">
        <v>18</v>
      </c>
      <c r="D1388" t="s">
        <v>23</v>
      </c>
      <c r="E1388" t="s">
        <v>2061</v>
      </c>
      <c r="F1388" t="s">
        <v>24</v>
      </c>
      <c r="G1388" t="s">
        <v>21</v>
      </c>
      <c r="H1388">
        <v>159</v>
      </c>
      <c r="I1388">
        <v>8</v>
      </c>
      <c r="J1388">
        <v>1272</v>
      </c>
    </row>
    <row r="1389" spans="1:10" x14ac:dyDescent="0.25">
      <c r="A1389" s="3" t="s">
        <v>1426</v>
      </c>
      <c r="B1389" s="4">
        <v>43543</v>
      </c>
      <c r="C1389">
        <v>9</v>
      </c>
      <c r="D1389" t="s">
        <v>19</v>
      </c>
      <c r="E1389" t="s">
        <v>2063</v>
      </c>
      <c r="F1389" t="s">
        <v>20</v>
      </c>
      <c r="G1389" t="s">
        <v>36</v>
      </c>
      <c r="H1389">
        <v>399</v>
      </c>
      <c r="I1389">
        <v>9</v>
      </c>
      <c r="J1389">
        <v>3591</v>
      </c>
    </row>
    <row r="1390" spans="1:10" x14ac:dyDescent="0.25">
      <c r="A1390" s="3" t="s">
        <v>1427</v>
      </c>
      <c r="B1390" s="4">
        <v>43543</v>
      </c>
      <c r="C1390">
        <v>1</v>
      </c>
      <c r="D1390" t="s">
        <v>15</v>
      </c>
      <c r="E1390" t="s">
        <v>2059</v>
      </c>
      <c r="F1390" t="s">
        <v>16</v>
      </c>
      <c r="G1390" t="s">
        <v>27</v>
      </c>
      <c r="H1390">
        <v>69</v>
      </c>
      <c r="I1390">
        <v>9</v>
      </c>
      <c r="J1390">
        <v>621</v>
      </c>
    </row>
    <row r="1391" spans="1:10" x14ac:dyDescent="0.25">
      <c r="A1391" s="3" t="s">
        <v>1428</v>
      </c>
      <c r="B1391" s="4">
        <v>43543</v>
      </c>
      <c r="C1391">
        <v>4</v>
      </c>
      <c r="D1391" t="s">
        <v>45</v>
      </c>
      <c r="E1391" t="s">
        <v>2059</v>
      </c>
      <c r="F1391" t="s">
        <v>16</v>
      </c>
      <c r="G1391" t="s">
        <v>21</v>
      </c>
      <c r="H1391">
        <v>159</v>
      </c>
      <c r="I1391">
        <v>3</v>
      </c>
      <c r="J1391">
        <v>477</v>
      </c>
    </row>
    <row r="1392" spans="1:10" x14ac:dyDescent="0.25">
      <c r="A1392" s="3" t="s">
        <v>1429</v>
      </c>
      <c r="B1392" s="4">
        <v>43543</v>
      </c>
      <c r="C1392">
        <v>10</v>
      </c>
      <c r="D1392" t="s">
        <v>52</v>
      </c>
      <c r="E1392" t="s">
        <v>2063</v>
      </c>
      <c r="F1392" t="s">
        <v>20</v>
      </c>
      <c r="G1392" t="s">
        <v>36</v>
      </c>
      <c r="H1392">
        <v>399</v>
      </c>
      <c r="I1392">
        <v>0</v>
      </c>
      <c r="J1392">
        <v>0</v>
      </c>
    </row>
    <row r="1393" spans="1:10" x14ac:dyDescent="0.25">
      <c r="A1393" s="3" t="s">
        <v>1430</v>
      </c>
      <c r="B1393" s="4">
        <v>43544</v>
      </c>
      <c r="C1393">
        <v>15</v>
      </c>
      <c r="D1393" t="s">
        <v>110</v>
      </c>
      <c r="E1393" t="s">
        <v>2059</v>
      </c>
      <c r="F1393" t="s">
        <v>12</v>
      </c>
      <c r="G1393" t="s">
        <v>21</v>
      </c>
      <c r="H1393">
        <v>159</v>
      </c>
      <c r="I1393">
        <v>5</v>
      </c>
      <c r="J1393">
        <v>795</v>
      </c>
    </row>
    <row r="1394" spans="1:10" x14ac:dyDescent="0.25">
      <c r="A1394" s="3" t="s">
        <v>1431</v>
      </c>
      <c r="B1394" s="4">
        <v>43544</v>
      </c>
      <c r="C1394">
        <v>18</v>
      </c>
      <c r="D1394" t="s">
        <v>23</v>
      </c>
      <c r="E1394" t="s">
        <v>2062</v>
      </c>
      <c r="F1394" t="s">
        <v>24</v>
      </c>
      <c r="G1394" t="s">
        <v>27</v>
      </c>
      <c r="H1394">
        <v>69</v>
      </c>
      <c r="I1394">
        <v>3</v>
      </c>
      <c r="J1394">
        <v>207</v>
      </c>
    </row>
    <row r="1395" spans="1:10" x14ac:dyDescent="0.25">
      <c r="A1395" s="3" t="s">
        <v>1432</v>
      </c>
      <c r="B1395" s="4">
        <v>43544</v>
      </c>
      <c r="C1395">
        <v>1</v>
      </c>
      <c r="D1395" t="s">
        <v>15</v>
      </c>
      <c r="E1395" t="s">
        <v>2057</v>
      </c>
      <c r="F1395" t="s">
        <v>16</v>
      </c>
      <c r="G1395" t="s">
        <v>17</v>
      </c>
      <c r="H1395">
        <v>289</v>
      </c>
      <c r="I1395">
        <v>3</v>
      </c>
      <c r="J1395">
        <v>867</v>
      </c>
    </row>
    <row r="1396" spans="1:10" x14ac:dyDescent="0.25">
      <c r="A1396" s="3" t="s">
        <v>1433</v>
      </c>
      <c r="B1396" s="4">
        <v>43545</v>
      </c>
      <c r="C1396">
        <v>4</v>
      </c>
      <c r="D1396" t="s">
        <v>45</v>
      </c>
      <c r="E1396" t="s">
        <v>2059</v>
      </c>
      <c r="F1396" t="s">
        <v>16</v>
      </c>
      <c r="G1396" t="s">
        <v>13</v>
      </c>
      <c r="H1396">
        <v>199</v>
      </c>
      <c r="I1396">
        <v>3</v>
      </c>
      <c r="J1396">
        <v>597</v>
      </c>
    </row>
    <row r="1397" spans="1:10" x14ac:dyDescent="0.25">
      <c r="A1397" s="3" t="s">
        <v>1434</v>
      </c>
      <c r="B1397" s="4">
        <v>43546</v>
      </c>
      <c r="C1397">
        <v>11</v>
      </c>
      <c r="D1397" t="s">
        <v>11</v>
      </c>
      <c r="E1397" t="s">
        <v>2058</v>
      </c>
      <c r="F1397" t="s">
        <v>12</v>
      </c>
      <c r="G1397" t="s">
        <v>36</v>
      </c>
      <c r="H1397">
        <v>399</v>
      </c>
      <c r="I1397">
        <v>9</v>
      </c>
      <c r="J1397">
        <v>3591</v>
      </c>
    </row>
    <row r="1398" spans="1:10" x14ac:dyDescent="0.25">
      <c r="A1398" s="3" t="s">
        <v>1435</v>
      </c>
      <c r="B1398" s="4">
        <v>43547</v>
      </c>
      <c r="C1398">
        <v>2</v>
      </c>
      <c r="D1398" t="s">
        <v>98</v>
      </c>
      <c r="E1398" t="s">
        <v>2059</v>
      </c>
      <c r="F1398" t="s">
        <v>16</v>
      </c>
      <c r="G1398" t="s">
        <v>21</v>
      </c>
      <c r="H1398">
        <v>159</v>
      </c>
      <c r="I1398">
        <v>5</v>
      </c>
      <c r="J1398">
        <v>795</v>
      </c>
    </row>
    <row r="1399" spans="1:10" x14ac:dyDescent="0.25">
      <c r="A1399" s="3" t="s">
        <v>1436</v>
      </c>
      <c r="B1399" s="4">
        <v>43547</v>
      </c>
      <c r="C1399">
        <v>17</v>
      </c>
      <c r="D1399" t="s">
        <v>31</v>
      </c>
      <c r="E1399" t="s">
        <v>2061</v>
      </c>
      <c r="F1399" t="s">
        <v>24</v>
      </c>
      <c r="G1399" t="s">
        <v>17</v>
      </c>
      <c r="H1399">
        <v>289</v>
      </c>
      <c r="I1399">
        <v>2</v>
      </c>
      <c r="J1399">
        <v>578</v>
      </c>
    </row>
    <row r="1400" spans="1:10" x14ac:dyDescent="0.25">
      <c r="A1400" s="3" t="s">
        <v>1437</v>
      </c>
      <c r="B1400" s="4">
        <v>43547</v>
      </c>
      <c r="C1400">
        <v>2</v>
      </c>
      <c r="D1400" t="s">
        <v>98</v>
      </c>
      <c r="E1400" t="s">
        <v>2057</v>
      </c>
      <c r="F1400" t="s">
        <v>16</v>
      </c>
      <c r="G1400" t="s">
        <v>13</v>
      </c>
      <c r="H1400">
        <v>199</v>
      </c>
      <c r="I1400">
        <v>8</v>
      </c>
      <c r="J1400">
        <v>1592</v>
      </c>
    </row>
    <row r="1401" spans="1:10" x14ac:dyDescent="0.25">
      <c r="A1401" s="3" t="s">
        <v>1438</v>
      </c>
      <c r="B1401" s="4">
        <v>43547</v>
      </c>
      <c r="C1401">
        <v>5</v>
      </c>
      <c r="D1401" t="s">
        <v>54</v>
      </c>
      <c r="E1401" t="s">
        <v>2057</v>
      </c>
      <c r="F1401" t="s">
        <v>16</v>
      </c>
      <c r="G1401" t="s">
        <v>36</v>
      </c>
      <c r="H1401">
        <v>399</v>
      </c>
      <c r="I1401">
        <v>1</v>
      </c>
      <c r="J1401">
        <v>399</v>
      </c>
    </row>
    <row r="1402" spans="1:10" x14ac:dyDescent="0.25">
      <c r="A1402" s="3" t="s">
        <v>1439</v>
      </c>
      <c r="B1402" s="4">
        <v>43547</v>
      </c>
      <c r="C1402">
        <v>15</v>
      </c>
      <c r="D1402" t="s">
        <v>110</v>
      </c>
      <c r="E1402" t="s">
        <v>2059</v>
      </c>
      <c r="F1402" t="s">
        <v>12</v>
      </c>
      <c r="G1402" t="s">
        <v>17</v>
      </c>
      <c r="H1402">
        <v>289</v>
      </c>
      <c r="I1402">
        <v>6</v>
      </c>
      <c r="J1402">
        <v>1734</v>
      </c>
    </row>
    <row r="1403" spans="1:10" x14ac:dyDescent="0.25">
      <c r="A1403" s="3" t="s">
        <v>1440</v>
      </c>
      <c r="B1403" s="4">
        <v>43547</v>
      </c>
      <c r="C1403">
        <v>8</v>
      </c>
      <c r="D1403" t="s">
        <v>40</v>
      </c>
      <c r="E1403" t="s">
        <v>2063</v>
      </c>
      <c r="F1403" t="s">
        <v>20</v>
      </c>
      <c r="G1403" t="s">
        <v>27</v>
      </c>
      <c r="H1403">
        <v>69</v>
      </c>
      <c r="I1403">
        <v>8</v>
      </c>
      <c r="J1403">
        <v>552</v>
      </c>
    </row>
    <row r="1404" spans="1:10" x14ac:dyDescent="0.25">
      <c r="A1404" s="3" t="s">
        <v>1441</v>
      </c>
      <c r="B1404" s="4">
        <v>43547</v>
      </c>
      <c r="C1404">
        <v>9</v>
      </c>
      <c r="D1404" t="s">
        <v>19</v>
      </c>
      <c r="E1404" t="s">
        <v>2060</v>
      </c>
      <c r="F1404" t="s">
        <v>20</v>
      </c>
      <c r="G1404" t="s">
        <v>36</v>
      </c>
      <c r="H1404">
        <v>399</v>
      </c>
      <c r="I1404">
        <v>9</v>
      </c>
      <c r="J1404">
        <v>3591</v>
      </c>
    </row>
    <row r="1405" spans="1:10" x14ac:dyDescent="0.25">
      <c r="A1405" s="3" t="s">
        <v>1442</v>
      </c>
      <c r="B1405" s="4">
        <v>43547</v>
      </c>
      <c r="C1405">
        <v>5</v>
      </c>
      <c r="D1405" t="s">
        <v>54</v>
      </c>
      <c r="E1405" t="s">
        <v>2059</v>
      </c>
      <c r="F1405" t="s">
        <v>16</v>
      </c>
      <c r="G1405" t="s">
        <v>17</v>
      </c>
      <c r="H1405">
        <v>289</v>
      </c>
      <c r="I1405">
        <v>6</v>
      </c>
      <c r="J1405">
        <v>1734</v>
      </c>
    </row>
    <row r="1406" spans="1:10" x14ac:dyDescent="0.25">
      <c r="A1406" s="3" t="s">
        <v>1443</v>
      </c>
      <c r="B1406" s="4">
        <v>43547</v>
      </c>
      <c r="C1406">
        <v>11</v>
      </c>
      <c r="D1406" t="s">
        <v>11</v>
      </c>
      <c r="E1406" t="s">
        <v>2059</v>
      </c>
      <c r="F1406" t="s">
        <v>12</v>
      </c>
      <c r="G1406" t="s">
        <v>13</v>
      </c>
      <c r="H1406">
        <v>199</v>
      </c>
      <c r="I1406">
        <v>8</v>
      </c>
      <c r="J1406">
        <v>1592</v>
      </c>
    </row>
    <row r="1407" spans="1:10" x14ac:dyDescent="0.25">
      <c r="A1407" s="3" t="s">
        <v>1444</v>
      </c>
      <c r="B1407" s="4">
        <v>43547</v>
      </c>
      <c r="C1407">
        <v>15</v>
      </c>
      <c r="D1407" t="s">
        <v>110</v>
      </c>
      <c r="E1407" t="s">
        <v>2059</v>
      </c>
      <c r="F1407" t="s">
        <v>12</v>
      </c>
      <c r="G1407" t="s">
        <v>21</v>
      </c>
      <c r="H1407">
        <v>159</v>
      </c>
      <c r="I1407">
        <v>7</v>
      </c>
      <c r="J1407">
        <v>1113</v>
      </c>
    </row>
    <row r="1408" spans="1:10" x14ac:dyDescent="0.25">
      <c r="A1408" s="3" t="s">
        <v>1445</v>
      </c>
      <c r="B1408" s="4">
        <v>43548</v>
      </c>
      <c r="C1408">
        <v>12</v>
      </c>
      <c r="D1408" t="s">
        <v>59</v>
      </c>
      <c r="E1408" t="s">
        <v>2059</v>
      </c>
      <c r="F1408" t="s">
        <v>12</v>
      </c>
      <c r="G1408" t="s">
        <v>36</v>
      </c>
      <c r="H1408">
        <v>399</v>
      </c>
      <c r="I1408">
        <v>8</v>
      </c>
      <c r="J1408">
        <v>3192</v>
      </c>
    </row>
    <row r="1409" spans="1:10" x14ac:dyDescent="0.25">
      <c r="A1409" s="3" t="s">
        <v>1446</v>
      </c>
      <c r="B1409" s="4">
        <v>43549</v>
      </c>
      <c r="C1409">
        <v>3</v>
      </c>
      <c r="D1409" t="s">
        <v>38</v>
      </c>
      <c r="E1409" t="s">
        <v>2059</v>
      </c>
      <c r="F1409" t="s">
        <v>16</v>
      </c>
      <c r="G1409" t="s">
        <v>36</v>
      </c>
      <c r="H1409">
        <v>399</v>
      </c>
      <c r="I1409">
        <v>9</v>
      </c>
      <c r="J1409">
        <v>3591</v>
      </c>
    </row>
    <row r="1410" spans="1:10" x14ac:dyDescent="0.25">
      <c r="A1410" s="3" t="s">
        <v>1447</v>
      </c>
      <c r="B1410" s="4">
        <v>43549</v>
      </c>
      <c r="C1410">
        <v>18</v>
      </c>
      <c r="D1410" t="s">
        <v>23</v>
      </c>
      <c r="E1410" t="s">
        <v>2062</v>
      </c>
      <c r="F1410" t="s">
        <v>24</v>
      </c>
      <c r="G1410" t="s">
        <v>36</v>
      </c>
      <c r="H1410">
        <v>399</v>
      </c>
      <c r="I1410">
        <v>3</v>
      </c>
      <c r="J1410">
        <v>1197</v>
      </c>
    </row>
    <row r="1411" spans="1:10" x14ac:dyDescent="0.25">
      <c r="A1411" s="3" t="s">
        <v>1448</v>
      </c>
      <c r="B1411" s="4">
        <v>43549</v>
      </c>
      <c r="C1411">
        <v>12</v>
      </c>
      <c r="D1411" t="s">
        <v>59</v>
      </c>
      <c r="E1411" t="s">
        <v>2059</v>
      </c>
      <c r="F1411" t="s">
        <v>12</v>
      </c>
      <c r="G1411" t="s">
        <v>17</v>
      </c>
      <c r="H1411">
        <v>289</v>
      </c>
      <c r="I1411">
        <v>6</v>
      </c>
      <c r="J1411">
        <v>1734</v>
      </c>
    </row>
    <row r="1412" spans="1:10" x14ac:dyDescent="0.25">
      <c r="A1412" s="3" t="s">
        <v>1449</v>
      </c>
      <c r="B1412" s="4">
        <v>43550</v>
      </c>
      <c r="C1412">
        <v>8</v>
      </c>
      <c r="D1412" t="s">
        <v>40</v>
      </c>
      <c r="E1412" t="s">
        <v>2063</v>
      </c>
      <c r="F1412" t="s">
        <v>20</v>
      </c>
      <c r="G1412" t="s">
        <v>13</v>
      </c>
      <c r="H1412">
        <v>199</v>
      </c>
      <c r="I1412">
        <v>1</v>
      </c>
      <c r="J1412">
        <v>199</v>
      </c>
    </row>
    <row r="1413" spans="1:10" x14ac:dyDescent="0.25">
      <c r="A1413" s="3" t="s">
        <v>1450</v>
      </c>
      <c r="B1413" s="4">
        <v>43550</v>
      </c>
      <c r="C1413">
        <v>19</v>
      </c>
      <c r="D1413" t="s">
        <v>50</v>
      </c>
      <c r="E1413" t="s">
        <v>2062</v>
      </c>
      <c r="F1413" t="s">
        <v>24</v>
      </c>
      <c r="G1413" t="s">
        <v>17</v>
      </c>
      <c r="H1413">
        <v>289</v>
      </c>
      <c r="I1413">
        <v>3</v>
      </c>
      <c r="J1413">
        <v>867</v>
      </c>
    </row>
    <row r="1414" spans="1:10" x14ac:dyDescent="0.25">
      <c r="A1414" s="3" t="s">
        <v>1451</v>
      </c>
      <c r="B1414" s="4">
        <v>43551</v>
      </c>
      <c r="C1414">
        <v>4</v>
      </c>
      <c r="D1414" t="s">
        <v>45</v>
      </c>
      <c r="E1414" t="s">
        <v>2059</v>
      </c>
      <c r="F1414" t="s">
        <v>16</v>
      </c>
      <c r="G1414" t="s">
        <v>36</v>
      </c>
      <c r="H1414">
        <v>399</v>
      </c>
      <c r="I1414">
        <v>6</v>
      </c>
      <c r="J1414">
        <v>2394</v>
      </c>
    </row>
    <row r="1415" spans="1:10" x14ac:dyDescent="0.25">
      <c r="A1415" s="3" t="s">
        <v>1452</v>
      </c>
      <c r="B1415" s="4">
        <v>43551</v>
      </c>
      <c r="C1415">
        <v>6</v>
      </c>
      <c r="D1415" t="s">
        <v>42</v>
      </c>
      <c r="E1415" t="s">
        <v>2063</v>
      </c>
      <c r="F1415" t="s">
        <v>20</v>
      </c>
      <c r="G1415" t="s">
        <v>17</v>
      </c>
      <c r="H1415">
        <v>289</v>
      </c>
      <c r="I1415">
        <v>7</v>
      </c>
      <c r="J1415">
        <v>2023</v>
      </c>
    </row>
    <row r="1416" spans="1:10" x14ac:dyDescent="0.25">
      <c r="A1416" s="3" t="s">
        <v>1453</v>
      </c>
      <c r="B1416" s="4">
        <v>43551</v>
      </c>
      <c r="C1416">
        <v>17</v>
      </c>
      <c r="D1416" t="s">
        <v>31</v>
      </c>
      <c r="E1416" t="s">
        <v>2062</v>
      </c>
      <c r="F1416" t="s">
        <v>24</v>
      </c>
      <c r="G1416" t="s">
        <v>21</v>
      </c>
      <c r="H1416">
        <v>159</v>
      </c>
      <c r="I1416">
        <v>7</v>
      </c>
      <c r="J1416">
        <v>1113</v>
      </c>
    </row>
    <row r="1417" spans="1:10" x14ac:dyDescent="0.25">
      <c r="A1417" s="3" t="s">
        <v>1454</v>
      </c>
      <c r="B1417" s="4">
        <v>43551</v>
      </c>
      <c r="C1417">
        <v>13</v>
      </c>
      <c r="D1417" t="s">
        <v>29</v>
      </c>
      <c r="E1417" t="s">
        <v>2059</v>
      </c>
      <c r="F1417" t="s">
        <v>12</v>
      </c>
      <c r="G1417" t="s">
        <v>17</v>
      </c>
      <c r="H1417">
        <v>289</v>
      </c>
      <c r="I1417">
        <v>9</v>
      </c>
      <c r="J1417">
        <v>2601</v>
      </c>
    </row>
    <row r="1418" spans="1:10" x14ac:dyDescent="0.25">
      <c r="A1418" s="3" t="s">
        <v>1455</v>
      </c>
      <c r="B1418" s="4">
        <v>43551</v>
      </c>
      <c r="C1418">
        <v>18</v>
      </c>
      <c r="D1418" t="s">
        <v>23</v>
      </c>
      <c r="E1418" t="s">
        <v>2061</v>
      </c>
      <c r="F1418" t="s">
        <v>24</v>
      </c>
      <c r="G1418" t="s">
        <v>13</v>
      </c>
      <c r="H1418">
        <v>199</v>
      </c>
      <c r="I1418">
        <v>2</v>
      </c>
      <c r="J1418">
        <v>398</v>
      </c>
    </row>
    <row r="1419" spans="1:10" x14ac:dyDescent="0.25">
      <c r="A1419" s="3" t="s">
        <v>1456</v>
      </c>
      <c r="B1419" s="4">
        <v>43552</v>
      </c>
      <c r="C1419">
        <v>1</v>
      </c>
      <c r="D1419" t="s">
        <v>15</v>
      </c>
      <c r="E1419" t="s">
        <v>2057</v>
      </c>
      <c r="F1419" t="s">
        <v>16</v>
      </c>
      <c r="G1419" t="s">
        <v>17</v>
      </c>
      <c r="H1419">
        <v>289</v>
      </c>
      <c r="I1419">
        <v>9</v>
      </c>
      <c r="J1419">
        <v>2601</v>
      </c>
    </row>
    <row r="1420" spans="1:10" x14ac:dyDescent="0.25">
      <c r="A1420" s="3" t="s">
        <v>1457</v>
      </c>
      <c r="B1420" s="4">
        <v>43553</v>
      </c>
      <c r="C1420">
        <v>18</v>
      </c>
      <c r="D1420" t="s">
        <v>23</v>
      </c>
      <c r="E1420" t="s">
        <v>2062</v>
      </c>
      <c r="F1420" t="s">
        <v>24</v>
      </c>
      <c r="G1420" t="s">
        <v>21</v>
      </c>
      <c r="H1420">
        <v>159</v>
      </c>
      <c r="I1420">
        <v>0</v>
      </c>
      <c r="J1420">
        <v>0</v>
      </c>
    </row>
    <row r="1421" spans="1:10" x14ac:dyDescent="0.25">
      <c r="A1421" s="3" t="s">
        <v>1458</v>
      </c>
      <c r="B1421" s="4">
        <v>43553</v>
      </c>
      <c r="C1421">
        <v>18</v>
      </c>
      <c r="D1421" t="s">
        <v>23</v>
      </c>
      <c r="E1421" t="s">
        <v>2062</v>
      </c>
      <c r="F1421" t="s">
        <v>24</v>
      </c>
      <c r="G1421" t="s">
        <v>13</v>
      </c>
      <c r="H1421">
        <v>199</v>
      </c>
      <c r="I1421">
        <v>0</v>
      </c>
      <c r="J1421">
        <v>0</v>
      </c>
    </row>
    <row r="1422" spans="1:10" x14ac:dyDescent="0.25">
      <c r="A1422" s="3" t="s">
        <v>1459</v>
      </c>
      <c r="B1422" s="4">
        <v>43553</v>
      </c>
      <c r="C1422">
        <v>2</v>
      </c>
      <c r="D1422" t="s">
        <v>98</v>
      </c>
      <c r="E1422" t="s">
        <v>2059</v>
      </c>
      <c r="F1422" t="s">
        <v>16</v>
      </c>
      <c r="G1422" t="s">
        <v>13</v>
      </c>
      <c r="H1422">
        <v>199</v>
      </c>
      <c r="I1422">
        <v>0</v>
      </c>
      <c r="J1422">
        <v>0</v>
      </c>
    </row>
    <row r="1423" spans="1:10" x14ac:dyDescent="0.25">
      <c r="A1423" s="3" t="s">
        <v>1460</v>
      </c>
      <c r="B1423" s="4">
        <v>43554</v>
      </c>
      <c r="C1423">
        <v>2</v>
      </c>
      <c r="D1423" t="s">
        <v>98</v>
      </c>
      <c r="E1423" t="s">
        <v>2057</v>
      </c>
      <c r="F1423" t="s">
        <v>16</v>
      </c>
      <c r="G1423" t="s">
        <v>13</v>
      </c>
      <c r="H1423">
        <v>199</v>
      </c>
      <c r="I1423">
        <v>9</v>
      </c>
      <c r="J1423">
        <v>1791</v>
      </c>
    </row>
    <row r="1424" spans="1:10" x14ac:dyDescent="0.25">
      <c r="A1424" s="3" t="s">
        <v>1461</v>
      </c>
      <c r="B1424" s="4">
        <v>43554</v>
      </c>
      <c r="C1424">
        <v>7</v>
      </c>
      <c r="D1424" t="s">
        <v>80</v>
      </c>
      <c r="E1424" t="s">
        <v>2060</v>
      </c>
      <c r="F1424" t="s">
        <v>20</v>
      </c>
      <c r="G1424" t="s">
        <v>36</v>
      </c>
      <c r="H1424">
        <v>399</v>
      </c>
      <c r="I1424">
        <v>2</v>
      </c>
      <c r="J1424">
        <v>798</v>
      </c>
    </row>
    <row r="1425" spans="1:10" x14ac:dyDescent="0.25">
      <c r="A1425" s="3" t="s">
        <v>1462</v>
      </c>
      <c r="B1425" s="4">
        <v>43555</v>
      </c>
      <c r="C1425">
        <v>19</v>
      </c>
      <c r="D1425" t="s">
        <v>50</v>
      </c>
      <c r="E1425" t="s">
        <v>2062</v>
      </c>
      <c r="F1425" t="s">
        <v>24</v>
      </c>
      <c r="G1425" t="s">
        <v>17</v>
      </c>
      <c r="H1425">
        <v>289</v>
      </c>
      <c r="I1425">
        <v>8</v>
      </c>
      <c r="J1425">
        <v>2312</v>
      </c>
    </row>
    <row r="1426" spans="1:10" x14ac:dyDescent="0.25">
      <c r="A1426" s="3" t="s">
        <v>1463</v>
      </c>
      <c r="B1426" s="4">
        <v>43555</v>
      </c>
      <c r="C1426">
        <v>19</v>
      </c>
      <c r="D1426" t="s">
        <v>50</v>
      </c>
      <c r="E1426" t="s">
        <v>2062</v>
      </c>
      <c r="F1426" t="s">
        <v>24</v>
      </c>
      <c r="G1426" t="s">
        <v>21</v>
      </c>
      <c r="H1426">
        <v>159</v>
      </c>
      <c r="I1426">
        <v>6</v>
      </c>
      <c r="J1426">
        <v>954</v>
      </c>
    </row>
    <row r="1427" spans="1:10" x14ac:dyDescent="0.25">
      <c r="A1427" s="3" t="s">
        <v>1464</v>
      </c>
      <c r="B1427" s="4">
        <v>43555</v>
      </c>
      <c r="C1427">
        <v>13</v>
      </c>
      <c r="D1427" t="s">
        <v>29</v>
      </c>
      <c r="E1427" t="s">
        <v>2059</v>
      </c>
      <c r="F1427" t="s">
        <v>12</v>
      </c>
      <c r="G1427" t="s">
        <v>36</v>
      </c>
      <c r="H1427">
        <v>399</v>
      </c>
      <c r="I1427">
        <v>0</v>
      </c>
      <c r="J1427">
        <v>0</v>
      </c>
    </row>
    <row r="1428" spans="1:10" x14ac:dyDescent="0.25">
      <c r="A1428" s="3" t="s">
        <v>1465</v>
      </c>
      <c r="B1428" s="4">
        <v>43555</v>
      </c>
      <c r="C1428">
        <v>10</v>
      </c>
      <c r="D1428" t="s">
        <v>52</v>
      </c>
      <c r="E1428" t="s">
        <v>2063</v>
      </c>
      <c r="F1428" t="s">
        <v>20</v>
      </c>
      <c r="G1428" t="s">
        <v>36</v>
      </c>
      <c r="H1428">
        <v>399</v>
      </c>
      <c r="I1428">
        <v>8</v>
      </c>
      <c r="J1428">
        <v>3192</v>
      </c>
    </row>
    <row r="1429" spans="1:10" x14ac:dyDescent="0.25">
      <c r="A1429" s="3" t="s">
        <v>1466</v>
      </c>
      <c r="B1429" s="4">
        <v>43555</v>
      </c>
      <c r="C1429">
        <v>5</v>
      </c>
      <c r="D1429" t="s">
        <v>54</v>
      </c>
      <c r="E1429" t="s">
        <v>2057</v>
      </c>
      <c r="F1429" t="s">
        <v>16</v>
      </c>
      <c r="G1429" t="s">
        <v>13</v>
      </c>
      <c r="H1429">
        <v>199</v>
      </c>
      <c r="I1429">
        <v>9</v>
      </c>
      <c r="J1429">
        <v>1791</v>
      </c>
    </row>
    <row r="1430" spans="1:10" x14ac:dyDescent="0.25">
      <c r="A1430" s="3" t="s">
        <v>1467</v>
      </c>
      <c r="B1430" s="4">
        <v>43556</v>
      </c>
      <c r="C1430">
        <v>1</v>
      </c>
      <c r="D1430" t="s">
        <v>15</v>
      </c>
      <c r="E1430" t="s">
        <v>2057</v>
      </c>
      <c r="F1430" t="s">
        <v>16</v>
      </c>
      <c r="G1430" t="s">
        <v>36</v>
      </c>
      <c r="H1430">
        <v>399</v>
      </c>
      <c r="I1430">
        <v>4</v>
      </c>
      <c r="J1430">
        <v>1596</v>
      </c>
    </row>
    <row r="1431" spans="1:10" x14ac:dyDescent="0.25">
      <c r="A1431" s="3" t="s">
        <v>1468</v>
      </c>
      <c r="B1431" s="4">
        <v>43556</v>
      </c>
      <c r="C1431">
        <v>10</v>
      </c>
      <c r="D1431" t="s">
        <v>52</v>
      </c>
      <c r="E1431" t="s">
        <v>2060</v>
      </c>
      <c r="F1431" t="s">
        <v>20</v>
      </c>
      <c r="G1431" t="s">
        <v>13</v>
      </c>
      <c r="H1431">
        <v>199</v>
      </c>
      <c r="I1431">
        <v>6</v>
      </c>
      <c r="J1431">
        <v>1194</v>
      </c>
    </row>
    <row r="1432" spans="1:10" x14ac:dyDescent="0.25">
      <c r="A1432" s="3" t="s">
        <v>1469</v>
      </c>
      <c r="B1432" s="4">
        <v>43557</v>
      </c>
      <c r="C1432">
        <v>8</v>
      </c>
      <c r="D1432" t="s">
        <v>40</v>
      </c>
      <c r="E1432" t="s">
        <v>2060</v>
      </c>
      <c r="F1432" t="s">
        <v>20</v>
      </c>
      <c r="G1432" t="s">
        <v>36</v>
      </c>
      <c r="H1432">
        <v>399</v>
      </c>
      <c r="I1432">
        <v>0</v>
      </c>
      <c r="J1432">
        <v>0</v>
      </c>
    </row>
    <row r="1433" spans="1:10" x14ac:dyDescent="0.25">
      <c r="A1433" s="3" t="s">
        <v>1470</v>
      </c>
      <c r="B1433" s="4">
        <v>43558</v>
      </c>
      <c r="C1433">
        <v>12</v>
      </c>
      <c r="D1433" t="s">
        <v>59</v>
      </c>
      <c r="E1433" t="s">
        <v>2058</v>
      </c>
      <c r="F1433" t="s">
        <v>12</v>
      </c>
      <c r="G1433" t="s">
        <v>21</v>
      </c>
      <c r="H1433">
        <v>159</v>
      </c>
      <c r="I1433">
        <v>8</v>
      </c>
      <c r="J1433">
        <v>1272</v>
      </c>
    </row>
    <row r="1434" spans="1:10" x14ac:dyDescent="0.25">
      <c r="A1434" s="3" t="s">
        <v>1471</v>
      </c>
      <c r="B1434" s="4">
        <v>43559</v>
      </c>
      <c r="C1434">
        <v>5</v>
      </c>
      <c r="D1434" t="s">
        <v>54</v>
      </c>
      <c r="E1434" t="s">
        <v>2057</v>
      </c>
      <c r="F1434" t="s">
        <v>16</v>
      </c>
      <c r="G1434" t="s">
        <v>27</v>
      </c>
      <c r="H1434">
        <v>69</v>
      </c>
      <c r="I1434">
        <v>5</v>
      </c>
      <c r="J1434">
        <v>345</v>
      </c>
    </row>
    <row r="1435" spans="1:10" x14ac:dyDescent="0.25">
      <c r="A1435" s="3" t="s">
        <v>1472</v>
      </c>
      <c r="B1435" s="4">
        <v>43559</v>
      </c>
      <c r="C1435">
        <v>8</v>
      </c>
      <c r="D1435" t="s">
        <v>40</v>
      </c>
      <c r="E1435" t="s">
        <v>2060</v>
      </c>
      <c r="F1435" t="s">
        <v>20</v>
      </c>
      <c r="G1435" t="s">
        <v>21</v>
      </c>
      <c r="H1435">
        <v>159</v>
      </c>
      <c r="I1435">
        <v>4</v>
      </c>
      <c r="J1435">
        <v>636</v>
      </c>
    </row>
    <row r="1436" spans="1:10" x14ac:dyDescent="0.25">
      <c r="A1436" s="3" t="s">
        <v>1473</v>
      </c>
      <c r="B1436" s="4">
        <v>43559</v>
      </c>
      <c r="C1436">
        <v>19</v>
      </c>
      <c r="D1436" t="s">
        <v>50</v>
      </c>
      <c r="E1436" t="s">
        <v>2061</v>
      </c>
      <c r="F1436" t="s">
        <v>24</v>
      </c>
      <c r="G1436" t="s">
        <v>17</v>
      </c>
      <c r="H1436">
        <v>289</v>
      </c>
      <c r="I1436">
        <v>2</v>
      </c>
      <c r="J1436">
        <v>578</v>
      </c>
    </row>
    <row r="1437" spans="1:10" x14ac:dyDescent="0.25">
      <c r="A1437" s="3" t="s">
        <v>1474</v>
      </c>
      <c r="B1437" s="4">
        <v>43559</v>
      </c>
      <c r="C1437">
        <v>20</v>
      </c>
      <c r="D1437" t="s">
        <v>35</v>
      </c>
      <c r="E1437" t="s">
        <v>2061</v>
      </c>
      <c r="F1437" t="s">
        <v>24</v>
      </c>
      <c r="G1437" t="s">
        <v>27</v>
      </c>
      <c r="H1437">
        <v>69</v>
      </c>
      <c r="I1437">
        <v>9</v>
      </c>
      <c r="J1437">
        <v>621</v>
      </c>
    </row>
    <row r="1438" spans="1:10" x14ac:dyDescent="0.25">
      <c r="A1438" s="3" t="s">
        <v>1475</v>
      </c>
      <c r="B1438" s="4">
        <v>43560</v>
      </c>
      <c r="C1438">
        <v>7</v>
      </c>
      <c r="D1438" t="s">
        <v>80</v>
      </c>
      <c r="E1438" t="s">
        <v>2063</v>
      </c>
      <c r="F1438" t="s">
        <v>20</v>
      </c>
      <c r="G1438" t="s">
        <v>13</v>
      </c>
      <c r="H1438">
        <v>199</v>
      </c>
      <c r="I1438">
        <v>8</v>
      </c>
      <c r="J1438">
        <v>1592</v>
      </c>
    </row>
    <row r="1439" spans="1:10" x14ac:dyDescent="0.25">
      <c r="A1439" s="3" t="s">
        <v>1476</v>
      </c>
      <c r="B1439" s="4">
        <v>43560</v>
      </c>
      <c r="C1439">
        <v>4</v>
      </c>
      <c r="D1439" t="s">
        <v>45</v>
      </c>
      <c r="E1439" t="s">
        <v>2057</v>
      </c>
      <c r="F1439" t="s">
        <v>16</v>
      </c>
      <c r="G1439" t="s">
        <v>27</v>
      </c>
      <c r="H1439">
        <v>69</v>
      </c>
      <c r="I1439">
        <v>7</v>
      </c>
      <c r="J1439">
        <v>483</v>
      </c>
    </row>
    <row r="1440" spans="1:10" x14ac:dyDescent="0.25">
      <c r="A1440" s="3" t="s">
        <v>1477</v>
      </c>
      <c r="B1440" s="4">
        <v>43560</v>
      </c>
      <c r="C1440">
        <v>16</v>
      </c>
      <c r="D1440" t="s">
        <v>26</v>
      </c>
      <c r="E1440" t="s">
        <v>2062</v>
      </c>
      <c r="F1440" t="s">
        <v>24</v>
      </c>
      <c r="G1440" t="s">
        <v>13</v>
      </c>
      <c r="H1440">
        <v>199</v>
      </c>
      <c r="I1440">
        <v>9</v>
      </c>
      <c r="J1440">
        <v>1791</v>
      </c>
    </row>
    <row r="1441" spans="1:10" x14ac:dyDescent="0.25">
      <c r="A1441" s="3" t="s">
        <v>1478</v>
      </c>
      <c r="B1441" s="4">
        <v>43560</v>
      </c>
      <c r="C1441">
        <v>18</v>
      </c>
      <c r="D1441" t="s">
        <v>23</v>
      </c>
      <c r="E1441" t="s">
        <v>2062</v>
      </c>
      <c r="F1441" t="s">
        <v>24</v>
      </c>
      <c r="G1441" t="s">
        <v>13</v>
      </c>
      <c r="H1441">
        <v>199</v>
      </c>
      <c r="I1441">
        <v>2</v>
      </c>
      <c r="J1441">
        <v>398</v>
      </c>
    </row>
    <row r="1442" spans="1:10" x14ac:dyDescent="0.25">
      <c r="A1442" s="3" t="s">
        <v>1479</v>
      </c>
      <c r="B1442" s="4">
        <v>43560</v>
      </c>
      <c r="C1442">
        <v>13</v>
      </c>
      <c r="D1442" t="s">
        <v>29</v>
      </c>
      <c r="E1442" t="s">
        <v>2059</v>
      </c>
      <c r="F1442" t="s">
        <v>12</v>
      </c>
      <c r="G1442" t="s">
        <v>13</v>
      </c>
      <c r="H1442">
        <v>199</v>
      </c>
      <c r="I1442">
        <v>5</v>
      </c>
      <c r="J1442">
        <v>995</v>
      </c>
    </row>
    <row r="1443" spans="1:10" x14ac:dyDescent="0.25">
      <c r="A1443" s="3" t="s">
        <v>1480</v>
      </c>
      <c r="B1443" s="4">
        <v>43560</v>
      </c>
      <c r="C1443">
        <v>15</v>
      </c>
      <c r="D1443" t="s">
        <v>110</v>
      </c>
      <c r="E1443" t="s">
        <v>2058</v>
      </c>
      <c r="F1443" t="s">
        <v>12</v>
      </c>
      <c r="G1443" t="s">
        <v>27</v>
      </c>
      <c r="H1443">
        <v>69</v>
      </c>
      <c r="I1443">
        <v>1</v>
      </c>
      <c r="J1443">
        <v>69</v>
      </c>
    </row>
    <row r="1444" spans="1:10" x14ac:dyDescent="0.25">
      <c r="A1444" s="3" t="s">
        <v>1481</v>
      </c>
      <c r="B1444" s="4">
        <v>43560</v>
      </c>
      <c r="C1444">
        <v>15</v>
      </c>
      <c r="D1444" t="s">
        <v>110</v>
      </c>
      <c r="E1444" t="s">
        <v>2059</v>
      </c>
      <c r="F1444" t="s">
        <v>12</v>
      </c>
      <c r="G1444" t="s">
        <v>17</v>
      </c>
      <c r="H1444">
        <v>289</v>
      </c>
      <c r="I1444">
        <v>8</v>
      </c>
      <c r="J1444">
        <v>2312</v>
      </c>
    </row>
    <row r="1445" spans="1:10" x14ac:dyDescent="0.25">
      <c r="A1445" s="3" t="s">
        <v>1482</v>
      </c>
      <c r="B1445" s="4">
        <v>43561</v>
      </c>
      <c r="C1445">
        <v>3</v>
      </c>
      <c r="D1445" t="s">
        <v>38</v>
      </c>
      <c r="E1445" t="s">
        <v>2059</v>
      </c>
      <c r="F1445" t="s">
        <v>16</v>
      </c>
      <c r="G1445" t="s">
        <v>17</v>
      </c>
      <c r="H1445">
        <v>289</v>
      </c>
      <c r="I1445">
        <v>2</v>
      </c>
      <c r="J1445">
        <v>578</v>
      </c>
    </row>
    <row r="1446" spans="1:10" x14ac:dyDescent="0.25">
      <c r="A1446" s="3" t="s">
        <v>1483</v>
      </c>
      <c r="B1446" s="4">
        <v>43561</v>
      </c>
      <c r="C1446">
        <v>1</v>
      </c>
      <c r="D1446" t="s">
        <v>15</v>
      </c>
      <c r="E1446" t="s">
        <v>2057</v>
      </c>
      <c r="F1446" t="s">
        <v>16</v>
      </c>
      <c r="G1446" t="s">
        <v>13</v>
      </c>
      <c r="H1446">
        <v>199</v>
      </c>
      <c r="I1446">
        <v>3</v>
      </c>
      <c r="J1446">
        <v>597</v>
      </c>
    </row>
    <row r="1447" spans="1:10" x14ac:dyDescent="0.25">
      <c r="A1447" s="3" t="s">
        <v>1484</v>
      </c>
      <c r="B1447" s="4">
        <v>43562</v>
      </c>
      <c r="C1447">
        <v>12</v>
      </c>
      <c r="D1447" t="s">
        <v>59</v>
      </c>
      <c r="E1447" t="s">
        <v>2059</v>
      </c>
      <c r="F1447" t="s">
        <v>12</v>
      </c>
      <c r="G1447" t="s">
        <v>36</v>
      </c>
      <c r="H1447">
        <v>399</v>
      </c>
      <c r="I1447">
        <v>5</v>
      </c>
      <c r="J1447">
        <v>1995</v>
      </c>
    </row>
    <row r="1448" spans="1:10" x14ac:dyDescent="0.25">
      <c r="A1448" s="3" t="s">
        <v>1485</v>
      </c>
      <c r="B1448" s="4">
        <v>43562</v>
      </c>
      <c r="C1448">
        <v>7</v>
      </c>
      <c r="D1448" t="s">
        <v>80</v>
      </c>
      <c r="E1448" t="s">
        <v>2060</v>
      </c>
      <c r="F1448" t="s">
        <v>20</v>
      </c>
      <c r="G1448" t="s">
        <v>27</v>
      </c>
      <c r="H1448">
        <v>69</v>
      </c>
      <c r="I1448">
        <v>6</v>
      </c>
      <c r="J1448">
        <v>414</v>
      </c>
    </row>
    <row r="1449" spans="1:10" x14ac:dyDescent="0.25">
      <c r="A1449" s="3" t="s">
        <v>1486</v>
      </c>
      <c r="B1449" s="4">
        <v>43562</v>
      </c>
      <c r="C1449">
        <v>15</v>
      </c>
      <c r="D1449" t="s">
        <v>110</v>
      </c>
      <c r="E1449" t="s">
        <v>2058</v>
      </c>
      <c r="F1449" t="s">
        <v>12</v>
      </c>
      <c r="G1449" t="s">
        <v>21</v>
      </c>
      <c r="H1449">
        <v>159</v>
      </c>
      <c r="I1449">
        <v>7</v>
      </c>
      <c r="J1449">
        <v>1113</v>
      </c>
    </row>
    <row r="1450" spans="1:10" x14ac:dyDescent="0.25">
      <c r="A1450" s="3" t="s">
        <v>1487</v>
      </c>
      <c r="B1450" s="4">
        <v>43562</v>
      </c>
      <c r="C1450">
        <v>20</v>
      </c>
      <c r="D1450" t="s">
        <v>35</v>
      </c>
      <c r="E1450" t="s">
        <v>2062</v>
      </c>
      <c r="F1450" t="s">
        <v>24</v>
      </c>
      <c r="G1450" t="s">
        <v>21</v>
      </c>
      <c r="H1450">
        <v>159</v>
      </c>
      <c r="I1450">
        <v>9</v>
      </c>
      <c r="J1450">
        <v>1431</v>
      </c>
    </row>
    <row r="1451" spans="1:10" x14ac:dyDescent="0.25">
      <c r="A1451" s="3" t="s">
        <v>1488</v>
      </c>
      <c r="B1451" s="4">
        <v>43562</v>
      </c>
      <c r="C1451">
        <v>4</v>
      </c>
      <c r="D1451" t="s">
        <v>45</v>
      </c>
      <c r="E1451" t="s">
        <v>2057</v>
      </c>
      <c r="F1451" t="s">
        <v>16</v>
      </c>
      <c r="G1451" t="s">
        <v>13</v>
      </c>
      <c r="H1451">
        <v>199</v>
      </c>
      <c r="I1451">
        <v>5</v>
      </c>
      <c r="J1451">
        <v>995</v>
      </c>
    </row>
    <row r="1452" spans="1:10" x14ac:dyDescent="0.25">
      <c r="A1452" s="3" t="s">
        <v>1489</v>
      </c>
      <c r="B1452" s="4">
        <v>43563</v>
      </c>
      <c r="C1452">
        <v>12</v>
      </c>
      <c r="D1452" t="s">
        <v>59</v>
      </c>
      <c r="E1452" t="s">
        <v>2058</v>
      </c>
      <c r="F1452" t="s">
        <v>12</v>
      </c>
      <c r="G1452" t="s">
        <v>21</v>
      </c>
      <c r="H1452">
        <v>159</v>
      </c>
      <c r="I1452">
        <v>9</v>
      </c>
      <c r="J1452">
        <v>1431</v>
      </c>
    </row>
    <row r="1453" spans="1:10" x14ac:dyDescent="0.25">
      <c r="A1453" s="3" t="s">
        <v>1490</v>
      </c>
      <c r="B1453" s="4">
        <v>43564</v>
      </c>
      <c r="C1453">
        <v>9</v>
      </c>
      <c r="D1453" t="s">
        <v>19</v>
      </c>
      <c r="E1453" t="s">
        <v>2063</v>
      </c>
      <c r="F1453" t="s">
        <v>20</v>
      </c>
      <c r="G1453" t="s">
        <v>36</v>
      </c>
      <c r="H1453">
        <v>399</v>
      </c>
      <c r="I1453">
        <v>5</v>
      </c>
      <c r="J1453">
        <v>1995</v>
      </c>
    </row>
    <row r="1454" spans="1:10" x14ac:dyDescent="0.25">
      <c r="A1454" s="3" t="s">
        <v>1491</v>
      </c>
      <c r="B1454" s="4">
        <v>43564</v>
      </c>
      <c r="C1454">
        <v>9</v>
      </c>
      <c r="D1454" t="s">
        <v>19</v>
      </c>
      <c r="E1454" t="s">
        <v>2060</v>
      </c>
      <c r="F1454" t="s">
        <v>20</v>
      </c>
      <c r="G1454" t="s">
        <v>27</v>
      </c>
      <c r="H1454">
        <v>69</v>
      </c>
      <c r="I1454">
        <v>6</v>
      </c>
      <c r="J1454">
        <v>414</v>
      </c>
    </row>
    <row r="1455" spans="1:10" x14ac:dyDescent="0.25">
      <c r="A1455" s="3" t="s">
        <v>1492</v>
      </c>
      <c r="B1455" s="4">
        <v>43564</v>
      </c>
      <c r="C1455">
        <v>7</v>
      </c>
      <c r="D1455" t="s">
        <v>80</v>
      </c>
      <c r="E1455" t="s">
        <v>2063</v>
      </c>
      <c r="F1455" t="s">
        <v>20</v>
      </c>
      <c r="G1455" t="s">
        <v>17</v>
      </c>
      <c r="H1455">
        <v>289</v>
      </c>
      <c r="I1455">
        <v>3</v>
      </c>
      <c r="J1455">
        <v>867</v>
      </c>
    </row>
    <row r="1456" spans="1:10" x14ac:dyDescent="0.25">
      <c r="A1456" s="3" t="s">
        <v>1493</v>
      </c>
      <c r="B1456" s="4">
        <v>43564</v>
      </c>
      <c r="C1456">
        <v>5</v>
      </c>
      <c r="D1456" t="s">
        <v>54</v>
      </c>
      <c r="E1456" t="s">
        <v>2059</v>
      </c>
      <c r="F1456" t="s">
        <v>16</v>
      </c>
      <c r="G1456" t="s">
        <v>21</v>
      </c>
      <c r="H1456">
        <v>159</v>
      </c>
      <c r="I1456">
        <v>7</v>
      </c>
      <c r="J1456">
        <v>1113</v>
      </c>
    </row>
    <row r="1457" spans="1:10" x14ac:dyDescent="0.25">
      <c r="A1457" s="3" t="s">
        <v>1494</v>
      </c>
      <c r="B1457" s="4">
        <v>43564</v>
      </c>
      <c r="C1457">
        <v>17</v>
      </c>
      <c r="D1457" t="s">
        <v>31</v>
      </c>
      <c r="E1457" t="s">
        <v>2061</v>
      </c>
      <c r="F1457" t="s">
        <v>24</v>
      </c>
      <c r="G1457" t="s">
        <v>13</v>
      </c>
      <c r="H1457">
        <v>199</v>
      </c>
      <c r="I1457">
        <v>7</v>
      </c>
      <c r="J1457">
        <v>1393</v>
      </c>
    </row>
    <row r="1458" spans="1:10" x14ac:dyDescent="0.25">
      <c r="A1458" s="3" t="s">
        <v>1495</v>
      </c>
      <c r="B1458" s="4">
        <v>43564</v>
      </c>
      <c r="C1458">
        <v>17</v>
      </c>
      <c r="D1458" t="s">
        <v>31</v>
      </c>
      <c r="E1458" t="s">
        <v>2062</v>
      </c>
      <c r="F1458" t="s">
        <v>24</v>
      </c>
      <c r="G1458" t="s">
        <v>27</v>
      </c>
      <c r="H1458">
        <v>69</v>
      </c>
      <c r="I1458">
        <v>5</v>
      </c>
      <c r="J1458">
        <v>345</v>
      </c>
    </row>
    <row r="1459" spans="1:10" x14ac:dyDescent="0.25">
      <c r="A1459" s="3" t="s">
        <v>1496</v>
      </c>
      <c r="B1459" s="4">
        <v>43565</v>
      </c>
      <c r="C1459">
        <v>15</v>
      </c>
      <c r="D1459" t="s">
        <v>110</v>
      </c>
      <c r="E1459" t="s">
        <v>2058</v>
      </c>
      <c r="F1459" t="s">
        <v>12</v>
      </c>
      <c r="G1459" t="s">
        <v>27</v>
      </c>
      <c r="H1459">
        <v>69</v>
      </c>
      <c r="I1459">
        <v>0</v>
      </c>
      <c r="J1459">
        <v>0</v>
      </c>
    </row>
    <row r="1460" spans="1:10" x14ac:dyDescent="0.25">
      <c r="A1460" s="3" t="s">
        <v>1497</v>
      </c>
      <c r="B1460" s="4">
        <v>43565</v>
      </c>
      <c r="C1460">
        <v>17</v>
      </c>
      <c r="D1460" t="s">
        <v>31</v>
      </c>
      <c r="E1460" t="s">
        <v>2062</v>
      </c>
      <c r="F1460" t="s">
        <v>24</v>
      </c>
      <c r="G1460" t="s">
        <v>13</v>
      </c>
      <c r="H1460">
        <v>199</v>
      </c>
      <c r="I1460">
        <v>5</v>
      </c>
      <c r="J1460">
        <v>995</v>
      </c>
    </row>
    <row r="1461" spans="1:10" x14ac:dyDescent="0.25">
      <c r="A1461" s="3" t="s">
        <v>1498</v>
      </c>
      <c r="B1461" s="4">
        <v>43566</v>
      </c>
      <c r="C1461">
        <v>13</v>
      </c>
      <c r="D1461" t="s">
        <v>29</v>
      </c>
      <c r="E1461" t="s">
        <v>2058</v>
      </c>
      <c r="F1461" t="s">
        <v>12</v>
      </c>
      <c r="G1461" t="s">
        <v>13</v>
      </c>
      <c r="H1461">
        <v>199</v>
      </c>
      <c r="I1461">
        <v>9</v>
      </c>
      <c r="J1461">
        <v>1791</v>
      </c>
    </row>
    <row r="1462" spans="1:10" x14ac:dyDescent="0.25">
      <c r="A1462" s="3" t="s">
        <v>1499</v>
      </c>
      <c r="B1462" s="4">
        <v>43566</v>
      </c>
      <c r="C1462">
        <v>16</v>
      </c>
      <c r="D1462" t="s">
        <v>26</v>
      </c>
      <c r="E1462" t="s">
        <v>2061</v>
      </c>
      <c r="F1462" t="s">
        <v>24</v>
      </c>
      <c r="G1462" t="s">
        <v>21</v>
      </c>
      <c r="H1462">
        <v>159</v>
      </c>
      <c r="I1462">
        <v>8</v>
      </c>
      <c r="J1462">
        <v>1272</v>
      </c>
    </row>
    <row r="1463" spans="1:10" x14ac:dyDescent="0.25">
      <c r="A1463" s="3" t="s">
        <v>1500</v>
      </c>
      <c r="B1463" s="4">
        <v>43567</v>
      </c>
      <c r="C1463">
        <v>19</v>
      </c>
      <c r="D1463" t="s">
        <v>50</v>
      </c>
      <c r="E1463" t="s">
        <v>2062</v>
      </c>
      <c r="F1463" t="s">
        <v>24</v>
      </c>
      <c r="G1463" t="s">
        <v>17</v>
      </c>
      <c r="H1463">
        <v>289</v>
      </c>
      <c r="I1463">
        <v>3</v>
      </c>
      <c r="J1463">
        <v>867</v>
      </c>
    </row>
    <row r="1464" spans="1:10" x14ac:dyDescent="0.25">
      <c r="A1464" s="3" t="s">
        <v>1501</v>
      </c>
      <c r="B1464" s="4">
        <v>43567</v>
      </c>
      <c r="C1464">
        <v>13</v>
      </c>
      <c r="D1464" t="s">
        <v>29</v>
      </c>
      <c r="E1464" t="s">
        <v>2058</v>
      </c>
      <c r="F1464" t="s">
        <v>12</v>
      </c>
      <c r="G1464" t="s">
        <v>13</v>
      </c>
      <c r="H1464">
        <v>199</v>
      </c>
      <c r="I1464">
        <v>3</v>
      </c>
      <c r="J1464">
        <v>597</v>
      </c>
    </row>
    <row r="1465" spans="1:10" x14ac:dyDescent="0.25">
      <c r="A1465" s="3" t="s">
        <v>1502</v>
      </c>
      <c r="B1465" s="4">
        <v>43567</v>
      </c>
      <c r="C1465">
        <v>5</v>
      </c>
      <c r="D1465" t="s">
        <v>54</v>
      </c>
      <c r="E1465" t="s">
        <v>2057</v>
      </c>
      <c r="F1465" t="s">
        <v>16</v>
      </c>
      <c r="G1465" t="s">
        <v>17</v>
      </c>
      <c r="H1465">
        <v>289</v>
      </c>
      <c r="I1465">
        <v>5</v>
      </c>
      <c r="J1465">
        <v>1445</v>
      </c>
    </row>
    <row r="1466" spans="1:10" x14ac:dyDescent="0.25">
      <c r="A1466" s="3" t="s">
        <v>1503</v>
      </c>
      <c r="B1466" s="4">
        <v>43568</v>
      </c>
      <c r="C1466">
        <v>13</v>
      </c>
      <c r="D1466" t="s">
        <v>29</v>
      </c>
      <c r="E1466" t="s">
        <v>2059</v>
      </c>
      <c r="F1466" t="s">
        <v>12</v>
      </c>
      <c r="G1466" t="s">
        <v>36</v>
      </c>
      <c r="H1466">
        <v>399</v>
      </c>
      <c r="I1466">
        <v>0</v>
      </c>
      <c r="J1466">
        <v>0</v>
      </c>
    </row>
    <row r="1467" spans="1:10" x14ac:dyDescent="0.25">
      <c r="A1467" s="3" t="s">
        <v>1504</v>
      </c>
      <c r="B1467" s="4">
        <v>43569</v>
      </c>
      <c r="C1467">
        <v>9</v>
      </c>
      <c r="D1467" t="s">
        <v>19</v>
      </c>
      <c r="E1467" t="s">
        <v>2060</v>
      </c>
      <c r="F1467" t="s">
        <v>20</v>
      </c>
      <c r="G1467" t="s">
        <v>36</v>
      </c>
      <c r="H1467">
        <v>399</v>
      </c>
      <c r="I1467">
        <v>7</v>
      </c>
      <c r="J1467">
        <v>2793</v>
      </c>
    </row>
    <row r="1468" spans="1:10" x14ac:dyDescent="0.25">
      <c r="A1468" s="3" t="s">
        <v>1505</v>
      </c>
      <c r="B1468" s="4">
        <v>43570</v>
      </c>
      <c r="C1468">
        <v>3</v>
      </c>
      <c r="D1468" t="s">
        <v>38</v>
      </c>
      <c r="E1468" t="s">
        <v>2057</v>
      </c>
      <c r="F1468" t="s">
        <v>16</v>
      </c>
      <c r="G1468" t="s">
        <v>13</v>
      </c>
      <c r="H1468">
        <v>199</v>
      </c>
      <c r="I1468">
        <v>5</v>
      </c>
      <c r="J1468">
        <v>995</v>
      </c>
    </row>
    <row r="1469" spans="1:10" x14ac:dyDescent="0.25">
      <c r="A1469" s="3" t="s">
        <v>1506</v>
      </c>
      <c r="B1469" s="4">
        <v>43570</v>
      </c>
      <c r="C1469">
        <v>6</v>
      </c>
      <c r="D1469" t="s">
        <v>42</v>
      </c>
      <c r="E1469" t="s">
        <v>2060</v>
      </c>
      <c r="F1469" t="s">
        <v>20</v>
      </c>
      <c r="G1469" t="s">
        <v>36</v>
      </c>
      <c r="H1469">
        <v>399</v>
      </c>
      <c r="I1469">
        <v>0</v>
      </c>
      <c r="J1469">
        <v>0</v>
      </c>
    </row>
    <row r="1470" spans="1:10" x14ac:dyDescent="0.25">
      <c r="A1470" s="3" t="s">
        <v>1507</v>
      </c>
      <c r="B1470" s="4">
        <v>43571</v>
      </c>
      <c r="C1470">
        <v>12</v>
      </c>
      <c r="D1470" t="s">
        <v>59</v>
      </c>
      <c r="E1470" t="s">
        <v>2059</v>
      </c>
      <c r="F1470" t="s">
        <v>12</v>
      </c>
      <c r="G1470" t="s">
        <v>27</v>
      </c>
      <c r="H1470">
        <v>69</v>
      </c>
      <c r="I1470">
        <v>2</v>
      </c>
      <c r="J1470">
        <v>138</v>
      </c>
    </row>
    <row r="1471" spans="1:10" x14ac:dyDescent="0.25">
      <c r="A1471" s="3" t="s">
        <v>1508</v>
      </c>
      <c r="B1471" s="4">
        <v>43572</v>
      </c>
      <c r="C1471">
        <v>1</v>
      </c>
      <c r="D1471" t="s">
        <v>15</v>
      </c>
      <c r="E1471" t="s">
        <v>2059</v>
      </c>
      <c r="F1471" t="s">
        <v>16</v>
      </c>
      <c r="G1471" t="s">
        <v>27</v>
      </c>
      <c r="H1471">
        <v>69</v>
      </c>
      <c r="I1471">
        <v>0</v>
      </c>
      <c r="J1471">
        <v>0</v>
      </c>
    </row>
    <row r="1472" spans="1:10" x14ac:dyDescent="0.25">
      <c r="A1472" s="3" t="s">
        <v>1509</v>
      </c>
      <c r="B1472" s="4">
        <v>43573</v>
      </c>
      <c r="C1472">
        <v>5</v>
      </c>
      <c r="D1472" t="s">
        <v>54</v>
      </c>
      <c r="E1472" t="s">
        <v>2057</v>
      </c>
      <c r="F1472" t="s">
        <v>16</v>
      </c>
      <c r="G1472" t="s">
        <v>36</v>
      </c>
      <c r="H1472">
        <v>399</v>
      </c>
      <c r="I1472">
        <v>8</v>
      </c>
      <c r="J1472">
        <v>3192</v>
      </c>
    </row>
    <row r="1473" spans="1:10" x14ac:dyDescent="0.25">
      <c r="A1473" s="3" t="s">
        <v>1510</v>
      </c>
      <c r="B1473" s="4">
        <v>43573</v>
      </c>
      <c r="C1473">
        <v>19</v>
      </c>
      <c r="D1473" t="s">
        <v>50</v>
      </c>
      <c r="E1473" t="s">
        <v>2062</v>
      </c>
      <c r="F1473" t="s">
        <v>24</v>
      </c>
      <c r="G1473" t="s">
        <v>27</v>
      </c>
      <c r="H1473">
        <v>69</v>
      </c>
      <c r="I1473">
        <v>0</v>
      </c>
      <c r="J1473">
        <v>0</v>
      </c>
    </row>
    <row r="1474" spans="1:10" x14ac:dyDescent="0.25">
      <c r="A1474" s="3" t="s">
        <v>1511</v>
      </c>
      <c r="B1474" s="4">
        <v>43573</v>
      </c>
      <c r="C1474">
        <v>12</v>
      </c>
      <c r="D1474" t="s">
        <v>59</v>
      </c>
      <c r="E1474" t="s">
        <v>2058</v>
      </c>
      <c r="F1474" t="s">
        <v>12</v>
      </c>
      <c r="G1474" t="s">
        <v>17</v>
      </c>
      <c r="H1474">
        <v>289</v>
      </c>
      <c r="I1474">
        <v>5</v>
      </c>
      <c r="J1474">
        <v>1445</v>
      </c>
    </row>
    <row r="1475" spans="1:10" x14ac:dyDescent="0.25">
      <c r="A1475" s="3" t="s">
        <v>1512</v>
      </c>
      <c r="B1475" s="4">
        <v>43573</v>
      </c>
      <c r="C1475">
        <v>15</v>
      </c>
      <c r="D1475" t="s">
        <v>110</v>
      </c>
      <c r="E1475" t="s">
        <v>2058</v>
      </c>
      <c r="F1475" t="s">
        <v>12</v>
      </c>
      <c r="G1475" t="s">
        <v>21</v>
      </c>
      <c r="H1475">
        <v>159</v>
      </c>
      <c r="I1475">
        <v>8</v>
      </c>
      <c r="J1475">
        <v>1272</v>
      </c>
    </row>
    <row r="1476" spans="1:10" x14ac:dyDescent="0.25">
      <c r="A1476" s="3" t="s">
        <v>1513</v>
      </c>
      <c r="B1476" s="4">
        <v>43573</v>
      </c>
      <c r="C1476">
        <v>13</v>
      </c>
      <c r="D1476" t="s">
        <v>29</v>
      </c>
      <c r="E1476" t="s">
        <v>2058</v>
      </c>
      <c r="F1476" t="s">
        <v>12</v>
      </c>
      <c r="G1476" t="s">
        <v>36</v>
      </c>
      <c r="H1476">
        <v>399</v>
      </c>
      <c r="I1476">
        <v>5</v>
      </c>
      <c r="J1476">
        <v>1995</v>
      </c>
    </row>
    <row r="1477" spans="1:10" x14ac:dyDescent="0.25">
      <c r="A1477" s="3" t="s">
        <v>1514</v>
      </c>
      <c r="B1477" s="4">
        <v>43574</v>
      </c>
      <c r="C1477">
        <v>19</v>
      </c>
      <c r="D1477" t="s">
        <v>50</v>
      </c>
      <c r="E1477" t="s">
        <v>2061</v>
      </c>
      <c r="F1477" t="s">
        <v>24</v>
      </c>
      <c r="G1477" t="s">
        <v>21</v>
      </c>
      <c r="H1477">
        <v>159</v>
      </c>
      <c r="I1477">
        <v>9</v>
      </c>
      <c r="J1477">
        <v>1431</v>
      </c>
    </row>
    <row r="1478" spans="1:10" x14ac:dyDescent="0.25">
      <c r="A1478" s="3" t="s">
        <v>1515</v>
      </c>
      <c r="B1478" s="4">
        <v>43574</v>
      </c>
      <c r="C1478">
        <v>4</v>
      </c>
      <c r="D1478" t="s">
        <v>45</v>
      </c>
      <c r="E1478" t="s">
        <v>2059</v>
      </c>
      <c r="F1478" t="s">
        <v>16</v>
      </c>
      <c r="G1478" t="s">
        <v>36</v>
      </c>
      <c r="H1478">
        <v>399</v>
      </c>
      <c r="I1478">
        <v>7</v>
      </c>
      <c r="J1478">
        <v>2793</v>
      </c>
    </row>
    <row r="1479" spans="1:10" x14ac:dyDescent="0.25">
      <c r="A1479" s="3" t="s">
        <v>1516</v>
      </c>
      <c r="B1479" s="4">
        <v>43574</v>
      </c>
      <c r="C1479">
        <v>4</v>
      </c>
      <c r="D1479" t="s">
        <v>45</v>
      </c>
      <c r="E1479" t="s">
        <v>2057</v>
      </c>
      <c r="F1479" t="s">
        <v>16</v>
      </c>
      <c r="G1479" t="s">
        <v>36</v>
      </c>
      <c r="H1479">
        <v>399</v>
      </c>
      <c r="I1479">
        <v>9</v>
      </c>
      <c r="J1479">
        <v>3591</v>
      </c>
    </row>
    <row r="1480" spans="1:10" x14ac:dyDescent="0.25">
      <c r="A1480" s="3" t="s">
        <v>1517</v>
      </c>
      <c r="B1480" s="4">
        <v>43574</v>
      </c>
      <c r="C1480">
        <v>10</v>
      </c>
      <c r="D1480" t="s">
        <v>52</v>
      </c>
      <c r="E1480" t="s">
        <v>2060</v>
      </c>
      <c r="F1480" t="s">
        <v>20</v>
      </c>
      <c r="G1480" t="s">
        <v>36</v>
      </c>
      <c r="H1480">
        <v>399</v>
      </c>
      <c r="I1480">
        <v>4</v>
      </c>
      <c r="J1480">
        <v>1596</v>
      </c>
    </row>
    <row r="1481" spans="1:10" x14ac:dyDescent="0.25">
      <c r="A1481" s="3" t="s">
        <v>1518</v>
      </c>
      <c r="B1481" s="4">
        <v>43575</v>
      </c>
      <c r="C1481">
        <v>6</v>
      </c>
      <c r="D1481" t="s">
        <v>42</v>
      </c>
      <c r="E1481" t="s">
        <v>2060</v>
      </c>
      <c r="F1481" t="s">
        <v>20</v>
      </c>
      <c r="G1481" t="s">
        <v>36</v>
      </c>
      <c r="H1481">
        <v>399</v>
      </c>
      <c r="I1481">
        <v>6</v>
      </c>
      <c r="J1481">
        <v>2394</v>
      </c>
    </row>
    <row r="1482" spans="1:10" x14ac:dyDescent="0.25">
      <c r="A1482" s="3" t="s">
        <v>1519</v>
      </c>
      <c r="B1482" s="4">
        <v>43575</v>
      </c>
      <c r="C1482">
        <v>18</v>
      </c>
      <c r="D1482" t="s">
        <v>23</v>
      </c>
      <c r="E1482" t="s">
        <v>2062</v>
      </c>
      <c r="F1482" t="s">
        <v>24</v>
      </c>
      <c r="G1482" t="s">
        <v>21</v>
      </c>
      <c r="H1482">
        <v>159</v>
      </c>
      <c r="I1482">
        <v>8</v>
      </c>
      <c r="J1482">
        <v>1272</v>
      </c>
    </row>
    <row r="1483" spans="1:10" x14ac:dyDescent="0.25">
      <c r="A1483" s="3" t="s">
        <v>1520</v>
      </c>
      <c r="B1483" s="4">
        <v>43575</v>
      </c>
      <c r="C1483">
        <v>4</v>
      </c>
      <c r="D1483" t="s">
        <v>45</v>
      </c>
      <c r="E1483" t="s">
        <v>2059</v>
      </c>
      <c r="F1483" t="s">
        <v>16</v>
      </c>
      <c r="G1483" t="s">
        <v>27</v>
      </c>
      <c r="H1483">
        <v>69</v>
      </c>
      <c r="I1483">
        <v>0</v>
      </c>
      <c r="J1483">
        <v>0</v>
      </c>
    </row>
    <row r="1484" spans="1:10" x14ac:dyDescent="0.25">
      <c r="A1484" s="3" t="s">
        <v>1521</v>
      </c>
      <c r="B1484" s="4">
        <v>43575</v>
      </c>
      <c r="C1484">
        <v>20</v>
      </c>
      <c r="D1484" t="s">
        <v>35</v>
      </c>
      <c r="E1484" t="s">
        <v>2062</v>
      </c>
      <c r="F1484" t="s">
        <v>24</v>
      </c>
      <c r="G1484" t="s">
        <v>36</v>
      </c>
      <c r="H1484">
        <v>399</v>
      </c>
      <c r="I1484">
        <v>9</v>
      </c>
      <c r="J1484">
        <v>3591</v>
      </c>
    </row>
    <row r="1485" spans="1:10" x14ac:dyDescent="0.25">
      <c r="A1485" s="3" t="s">
        <v>1522</v>
      </c>
      <c r="B1485" s="4">
        <v>43576</v>
      </c>
      <c r="C1485">
        <v>18</v>
      </c>
      <c r="D1485" t="s">
        <v>23</v>
      </c>
      <c r="E1485" t="s">
        <v>2062</v>
      </c>
      <c r="F1485" t="s">
        <v>24</v>
      </c>
      <c r="G1485" t="s">
        <v>27</v>
      </c>
      <c r="H1485">
        <v>69</v>
      </c>
      <c r="I1485">
        <v>2</v>
      </c>
      <c r="J1485">
        <v>138</v>
      </c>
    </row>
    <row r="1486" spans="1:10" x14ac:dyDescent="0.25">
      <c r="A1486" s="3" t="s">
        <v>1523</v>
      </c>
      <c r="B1486" s="4">
        <v>43576</v>
      </c>
      <c r="C1486">
        <v>6</v>
      </c>
      <c r="D1486" t="s">
        <v>42</v>
      </c>
      <c r="E1486" t="s">
        <v>2063</v>
      </c>
      <c r="F1486" t="s">
        <v>20</v>
      </c>
      <c r="G1486" t="s">
        <v>17</v>
      </c>
      <c r="H1486">
        <v>289</v>
      </c>
      <c r="I1486">
        <v>5</v>
      </c>
      <c r="J1486">
        <v>1445</v>
      </c>
    </row>
    <row r="1487" spans="1:10" x14ac:dyDescent="0.25">
      <c r="A1487" s="3" t="s">
        <v>1524</v>
      </c>
      <c r="B1487" s="4">
        <v>43577</v>
      </c>
      <c r="C1487">
        <v>1</v>
      </c>
      <c r="D1487" t="s">
        <v>15</v>
      </c>
      <c r="E1487" t="s">
        <v>2057</v>
      </c>
      <c r="F1487" t="s">
        <v>16</v>
      </c>
      <c r="G1487" t="s">
        <v>27</v>
      </c>
      <c r="H1487">
        <v>69</v>
      </c>
      <c r="I1487">
        <v>5</v>
      </c>
      <c r="J1487">
        <v>345</v>
      </c>
    </row>
    <row r="1488" spans="1:10" x14ac:dyDescent="0.25">
      <c r="A1488" s="3" t="s">
        <v>1525</v>
      </c>
      <c r="B1488" s="4">
        <v>43577</v>
      </c>
      <c r="C1488">
        <v>11</v>
      </c>
      <c r="D1488" t="s">
        <v>11</v>
      </c>
      <c r="E1488" t="s">
        <v>2059</v>
      </c>
      <c r="F1488" t="s">
        <v>12</v>
      </c>
      <c r="G1488" t="s">
        <v>21</v>
      </c>
      <c r="H1488">
        <v>159</v>
      </c>
      <c r="I1488">
        <v>6</v>
      </c>
      <c r="J1488">
        <v>954</v>
      </c>
    </row>
    <row r="1489" spans="1:10" x14ac:dyDescent="0.25">
      <c r="A1489" s="3" t="s">
        <v>1526</v>
      </c>
      <c r="B1489" s="4">
        <v>43578</v>
      </c>
      <c r="C1489">
        <v>12</v>
      </c>
      <c r="D1489" t="s">
        <v>59</v>
      </c>
      <c r="E1489" t="s">
        <v>2059</v>
      </c>
      <c r="F1489" t="s">
        <v>12</v>
      </c>
      <c r="G1489" t="s">
        <v>13</v>
      </c>
      <c r="H1489">
        <v>199</v>
      </c>
      <c r="I1489">
        <v>8</v>
      </c>
      <c r="J1489">
        <v>1592</v>
      </c>
    </row>
    <row r="1490" spans="1:10" x14ac:dyDescent="0.25">
      <c r="A1490" s="3" t="s">
        <v>1527</v>
      </c>
      <c r="B1490" s="4">
        <v>43578</v>
      </c>
      <c r="C1490">
        <v>6</v>
      </c>
      <c r="D1490" t="s">
        <v>42</v>
      </c>
      <c r="E1490" t="s">
        <v>2063</v>
      </c>
      <c r="F1490" t="s">
        <v>20</v>
      </c>
      <c r="G1490" t="s">
        <v>27</v>
      </c>
      <c r="H1490">
        <v>69</v>
      </c>
      <c r="I1490">
        <v>4</v>
      </c>
      <c r="J1490">
        <v>276</v>
      </c>
    </row>
    <row r="1491" spans="1:10" x14ac:dyDescent="0.25">
      <c r="A1491" s="3" t="s">
        <v>1528</v>
      </c>
      <c r="B1491" s="4">
        <v>43578</v>
      </c>
      <c r="C1491">
        <v>19</v>
      </c>
      <c r="D1491" t="s">
        <v>50</v>
      </c>
      <c r="E1491" t="s">
        <v>2061</v>
      </c>
      <c r="F1491" t="s">
        <v>24</v>
      </c>
      <c r="G1491" t="s">
        <v>36</v>
      </c>
      <c r="H1491">
        <v>399</v>
      </c>
      <c r="I1491">
        <v>1</v>
      </c>
      <c r="J1491">
        <v>399</v>
      </c>
    </row>
    <row r="1492" spans="1:10" x14ac:dyDescent="0.25">
      <c r="A1492" s="3" t="s">
        <v>1529</v>
      </c>
      <c r="B1492" s="4">
        <v>43578</v>
      </c>
      <c r="C1492">
        <v>5</v>
      </c>
      <c r="D1492" t="s">
        <v>54</v>
      </c>
      <c r="E1492" t="s">
        <v>2059</v>
      </c>
      <c r="F1492" t="s">
        <v>16</v>
      </c>
      <c r="G1492" t="s">
        <v>36</v>
      </c>
      <c r="H1492">
        <v>399</v>
      </c>
      <c r="I1492">
        <v>8</v>
      </c>
      <c r="J1492">
        <v>3192</v>
      </c>
    </row>
    <row r="1493" spans="1:10" x14ac:dyDescent="0.25">
      <c r="A1493" s="3" t="s">
        <v>1530</v>
      </c>
      <c r="B1493" s="4">
        <v>43578</v>
      </c>
      <c r="C1493">
        <v>11</v>
      </c>
      <c r="D1493" t="s">
        <v>11</v>
      </c>
      <c r="E1493" t="s">
        <v>2059</v>
      </c>
      <c r="F1493" t="s">
        <v>12</v>
      </c>
      <c r="G1493" t="s">
        <v>36</v>
      </c>
      <c r="H1493">
        <v>399</v>
      </c>
      <c r="I1493">
        <v>6</v>
      </c>
      <c r="J1493">
        <v>2394</v>
      </c>
    </row>
    <row r="1494" spans="1:10" x14ac:dyDescent="0.25">
      <c r="A1494" s="3" t="s">
        <v>1531</v>
      </c>
      <c r="B1494" s="4">
        <v>43578</v>
      </c>
      <c r="C1494">
        <v>8</v>
      </c>
      <c r="D1494" t="s">
        <v>40</v>
      </c>
      <c r="E1494" t="s">
        <v>2063</v>
      </c>
      <c r="F1494" t="s">
        <v>20</v>
      </c>
      <c r="G1494" t="s">
        <v>36</v>
      </c>
      <c r="H1494">
        <v>399</v>
      </c>
      <c r="I1494">
        <v>2</v>
      </c>
      <c r="J1494">
        <v>798</v>
      </c>
    </row>
    <row r="1495" spans="1:10" x14ac:dyDescent="0.25">
      <c r="A1495" s="3" t="s">
        <v>1532</v>
      </c>
      <c r="B1495" s="4">
        <v>43579</v>
      </c>
      <c r="C1495">
        <v>3</v>
      </c>
      <c r="D1495" t="s">
        <v>38</v>
      </c>
      <c r="E1495" t="s">
        <v>2057</v>
      </c>
      <c r="F1495" t="s">
        <v>16</v>
      </c>
      <c r="G1495" t="s">
        <v>17</v>
      </c>
      <c r="H1495">
        <v>289</v>
      </c>
      <c r="I1495">
        <v>6</v>
      </c>
      <c r="J1495">
        <v>1734</v>
      </c>
    </row>
    <row r="1496" spans="1:10" x14ac:dyDescent="0.25">
      <c r="A1496" s="3" t="s">
        <v>1533</v>
      </c>
      <c r="B1496" s="4">
        <v>43580</v>
      </c>
      <c r="C1496">
        <v>7</v>
      </c>
      <c r="D1496" t="s">
        <v>80</v>
      </c>
      <c r="E1496" t="s">
        <v>2063</v>
      </c>
      <c r="F1496" t="s">
        <v>20</v>
      </c>
      <c r="G1496" t="s">
        <v>21</v>
      </c>
      <c r="H1496">
        <v>159</v>
      </c>
      <c r="I1496">
        <v>5</v>
      </c>
      <c r="J1496">
        <v>795</v>
      </c>
    </row>
    <row r="1497" spans="1:10" x14ac:dyDescent="0.25">
      <c r="A1497" s="3" t="s">
        <v>1534</v>
      </c>
      <c r="B1497" s="4">
        <v>43580</v>
      </c>
      <c r="C1497">
        <v>10</v>
      </c>
      <c r="D1497" t="s">
        <v>52</v>
      </c>
      <c r="E1497" t="s">
        <v>2060</v>
      </c>
      <c r="F1497" t="s">
        <v>20</v>
      </c>
      <c r="G1497" t="s">
        <v>36</v>
      </c>
      <c r="H1497">
        <v>399</v>
      </c>
      <c r="I1497">
        <v>5</v>
      </c>
      <c r="J1497">
        <v>1995</v>
      </c>
    </row>
    <row r="1498" spans="1:10" x14ac:dyDescent="0.25">
      <c r="A1498" s="3" t="s">
        <v>1535</v>
      </c>
      <c r="B1498" s="4">
        <v>43581</v>
      </c>
      <c r="C1498">
        <v>13</v>
      </c>
      <c r="D1498" t="s">
        <v>29</v>
      </c>
      <c r="E1498" t="s">
        <v>2059</v>
      </c>
      <c r="F1498" t="s">
        <v>12</v>
      </c>
      <c r="G1498" t="s">
        <v>13</v>
      </c>
      <c r="H1498">
        <v>199</v>
      </c>
      <c r="I1498">
        <v>5</v>
      </c>
      <c r="J1498">
        <v>995</v>
      </c>
    </row>
    <row r="1499" spans="1:10" x14ac:dyDescent="0.25">
      <c r="A1499" s="3" t="s">
        <v>1536</v>
      </c>
      <c r="B1499" s="4">
        <v>43581</v>
      </c>
      <c r="C1499">
        <v>1</v>
      </c>
      <c r="D1499" t="s">
        <v>15</v>
      </c>
      <c r="E1499" t="s">
        <v>2057</v>
      </c>
      <c r="F1499" t="s">
        <v>16</v>
      </c>
      <c r="G1499" t="s">
        <v>17</v>
      </c>
      <c r="H1499">
        <v>289</v>
      </c>
      <c r="I1499">
        <v>4</v>
      </c>
      <c r="J1499">
        <v>1156</v>
      </c>
    </row>
    <row r="1500" spans="1:10" x14ac:dyDescent="0.25">
      <c r="A1500" s="3" t="s">
        <v>1537</v>
      </c>
      <c r="B1500" s="4">
        <v>43582</v>
      </c>
      <c r="C1500">
        <v>18</v>
      </c>
      <c r="D1500" t="s">
        <v>23</v>
      </c>
      <c r="E1500" t="s">
        <v>2062</v>
      </c>
      <c r="F1500" t="s">
        <v>24</v>
      </c>
      <c r="G1500" t="s">
        <v>21</v>
      </c>
      <c r="H1500">
        <v>159</v>
      </c>
      <c r="I1500">
        <v>1</v>
      </c>
      <c r="J1500">
        <v>159</v>
      </c>
    </row>
    <row r="1501" spans="1:10" x14ac:dyDescent="0.25">
      <c r="A1501" s="3" t="s">
        <v>1538</v>
      </c>
      <c r="B1501" s="4">
        <v>43582</v>
      </c>
      <c r="C1501">
        <v>18</v>
      </c>
      <c r="D1501" t="s">
        <v>23</v>
      </c>
      <c r="E1501" t="s">
        <v>2062</v>
      </c>
      <c r="F1501" t="s">
        <v>24</v>
      </c>
      <c r="G1501" t="s">
        <v>17</v>
      </c>
      <c r="H1501">
        <v>289</v>
      </c>
      <c r="I1501">
        <v>8</v>
      </c>
      <c r="J1501">
        <v>2312</v>
      </c>
    </row>
    <row r="1502" spans="1:10" x14ac:dyDescent="0.25">
      <c r="A1502" s="3" t="s">
        <v>1539</v>
      </c>
      <c r="B1502" s="4">
        <v>43583</v>
      </c>
      <c r="C1502">
        <v>8</v>
      </c>
      <c r="D1502" t="s">
        <v>40</v>
      </c>
      <c r="E1502" t="s">
        <v>2060</v>
      </c>
      <c r="F1502" t="s">
        <v>20</v>
      </c>
      <c r="G1502" t="s">
        <v>27</v>
      </c>
      <c r="H1502">
        <v>69</v>
      </c>
      <c r="I1502">
        <v>8</v>
      </c>
      <c r="J1502">
        <v>552</v>
      </c>
    </row>
    <row r="1503" spans="1:10" x14ac:dyDescent="0.25">
      <c r="A1503" s="3" t="s">
        <v>1540</v>
      </c>
      <c r="B1503" s="4">
        <v>43584</v>
      </c>
      <c r="C1503">
        <v>7</v>
      </c>
      <c r="D1503" t="s">
        <v>80</v>
      </c>
      <c r="E1503" t="s">
        <v>2060</v>
      </c>
      <c r="F1503" t="s">
        <v>20</v>
      </c>
      <c r="G1503" t="s">
        <v>21</v>
      </c>
      <c r="H1503">
        <v>159</v>
      </c>
      <c r="I1503">
        <v>7</v>
      </c>
      <c r="J1503">
        <v>1113</v>
      </c>
    </row>
    <row r="1504" spans="1:10" x14ac:dyDescent="0.25">
      <c r="A1504" s="3" t="s">
        <v>1541</v>
      </c>
      <c r="B1504" s="4">
        <v>43585</v>
      </c>
      <c r="C1504">
        <v>6</v>
      </c>
      <c r="D1504" t="s">
        <v>42</v>
      </c>
      <c r="E1504" t="s">
        <v>2063</v>
      </c>
      <c r="F1504" t="s">
        <v>20</v>
      </c>
      <c r="G1504" t="s">
        <v>17</v>
      </c>
      <c r="H1504">
        <v>289</v>
      </c>
      <c r="I1504">
        <v>7</v>
      </c>
      <c r="J1504">
        <v>2023</v>
      </c>
    </row>
    <row r="1505" spans="1:10" x14ac:dyDescent="0.25">
      <c r="A1505" s="3" t="s">
        <v>1542</v>
      </c>
      <c r="B1505" s="4">
        <v>43585</v>
      </c>
      <c r="C1505">
        <v>11</v>
      </c>
      <c r="D1505" t="s">
        <v>11</v>
      </c>
      <c r="E1505" t="s">
        <v>2058</v>
      </c>
      <c r="F1505" t="s">
        <v>12</v>
      </c>
      <c r="G1505" t="s">
        <v>36</v>
      </c>
      <c r="H1505">
        <v>399</v>
      </c>
      <c r="I1505">
        <v>5</v>
      </c>
      <c r="J1505">
        <v>1995</v>
      </c>
    </row>
    <row r="1506" spans="1:10" x14ac:dyDescent="0.25">
      <c r="A1506" s="3" t="s">
        <v>1543</v>
      </c>
      <c r="B1506" s="4">
        <v>43585</v>
      </c>
      <c r="C1506">
        <v>9</v>
      </c>
      <c r="D1506" t="s">
        <v>19</v>
      </c>
      <c r="E1506" t="s">
        <v>2060</v>
      </c>
      <c r="F1506" t="s">
        <v>20</v>
      </c>
      <c r="G1506" t="s">
        <v>17</v>
      </c>
      <c r="H1506">
        <v>289</v>
      </c>
      <c r="I1506">
        <v>6</v>
      </c>
      <c r="J1506">
        <v>1734</v>
      </c>
    </row>
    <row r="1507" spans="1:10" x14ac:dyDescent="0.25">
      <c r="A1507" s="3" t="s">
        <v>1544</v>
      </c>
      <c r="B1507" s="4">
        <v>43585</v>
      </c>
      <c r="C1507">
        <v>20</v>
      </c>
      <c r="D1507" t="s">
        <v>35</v>
      </c>
      <c r="E1507" t="s">
        <v>2061</v>
      </c>
      <c r="F1507" t="s">
        <v>24</v>
      </c>
      <c r="G1507" t="s">
        <v>27</v>
      </c>
      <c r="H1507">
        <v>69</v>
      </c>
      <c r="I1507">
        <v>4</v>
      </c>
      <c r="J1507">
        <v>276</v>
      </c>
    </row>
    <row r="1508" spans="1:10" x14ac:dyDescent="0.25">
      <c r="A1508" s="3" t="s">
        <v>1545</v>
      </c>
      <c r="B1508" s="4">
        <v>43586</v>
      </c>
      <c r="C1508">
        <v>1</v>
      </c>
      <c r="D1508" t="s">
        <v>15</v>
      </c>
      <c r="E1508" t="s">
        <v>2057</v>
      </c>
      <c r="F1508" t="s">
        <v>16</v>
      </c>
      <c r="G1508" t="s">
        <v>17</v>
      </c>
      <c r="H1508">
        <v>289</v>
      </c>
      <c r="I1508">
        <v>6</v>
      </c>
      <c r="J1508">
        <v>1734</v>
      </c>
    </row>
    <row r="1509" spans="1:10" x14ac:dyDescent="0.25">
      <c r="A1509" s="3" t="s">
        <v>1546</v>
      </c>
      <c r="B1509" s="4">
        <v>43586</v>
      </c>
      <c r="C1509">
        <v>2</v>
      </c>
      <c r="D1509" t="s">
        <v>98</v>
      </c>
      <c r="E1509" t="s">
        <v>2059</v>
      </c>
      <c r="F1509" t="s">
        <v>16</v>
      </c>
      <c r="G1509" t="s">
        <v>13</v>
      </c>
      <c r="H1509">
        <v>199</v>
      </c>
      <c r="I1509">
        <v>4</v>
      </c>
      <c r="J1509">
        <v>796</v>
      </c>
    </row>
    <row r="1510" spans="1:10" x14ac:dyDescent="0.25">
      <c r="A1510" s="3" t="s">
        <v>1547</v>
      </c>
      <c r="B1510" s="4">
        <v>43587</v>
      </c>
      <c r="C1510">
        <v>17</v>
      </c>
      <c r="D1510" t="s">
        <v>31</v>
      </c>
      <c r="E1510" t="s">
        <v>2061</v>
      </c>
      <c r="F1510" t="s">
        <v>24</v>
      </c>
      <c r="G1510" t="s">
        <v>17</v>
      </c>
      <c r="H1510">
        <v>289</v>
      </c>
      <c r="I1510">
        <v>7</v>
      </c>
      <c r="J1510">
        <v>2023</v>
      </c>
    </row>
    <row r="1511" spans="1:10" x14ac:dyDescent="0.25">
      <c r="A1511" s="3" t="s">
        <v>1548</v>
      </c>
      <c r="B1511" s="4">
        <v>43587</v>
      </c>
      <c r="C1511">
        <v>1</v>
      </c>
      <c r="D1511" t="s">
        <v>15</v>
      </c>
      <c r="E1511" t="s">
        <v>2059</v>
      </c>
      <c r="F1511" t="s">
        <v>16</v>
      </c>
      <c r="G1511" t="s">
        <v>27</v>
      </c>
      <c r="H1511">
        <v>69</v>
      </c>
      <c r="I1511">
        <v>9</v>
      </c>
      <c r="J1511">
        <v>621</v>
      </c>
    </row>
    <row r="1512" spans="1:10" x14ac:dyDescent="0.25">
      <c r="A1512" s="3" t="s">
        <v>1549</v>
      </c>
      <c r="B1512" s="4">
        <v>43588</v>
      </c>
      <c r="C1512">
        <v>16</v>
      </c>
      <c r="D1512" t="s">
        <v>26</v>
      </c>
      <c r="E1512" t="s">
        <v>2062</v>
      </c>
      <c r="F1512" t="s">
        <v>24</v>
      </c>
      <c r="G1512" t="s">
        <v>36</v>
      </c>
      <c r="H1512">
        <v>399</v>
      </c>
      <c r="I1512">
        <v>3</v>
      </c>
      <c r="J1512">
        <v>1197</v>
      </c>
    </row>
    <row r="1513" spans="1:10" x14ac:dyDescent="0.25">
      <c r="A1513" s="3" t="s">
        <v>1550</v>
      </c>
      <c r="B1513" s="4">
        <v>43588</v>
      </c>
      <c r="C1513">
        <v>12</v>
      </c>
      <c r="D1513" t="s">
        <v>59</v>
      </c>
      <c r="E1513" t="s">
        <v>2059</v>
      </c>
      <c r="F1513" t="s">
        <v>12</v>
      </c>
      <c r="G1513" t="s">
        <v>17</v>
      </c>
      <c r="H1513">
        <v>289</v>
      </c>
      <c r="I1513">
        <v>1</v>
      </c>
      <c r="J1513">
        <v>289</v>
      </c>
    </row>
    <row r="1514" spans="1:10" x14ac:dyDescent="0.25">
      <c r="A1514" s="3" t="s">
        <v>1551</v>
      </c>
      <c r="B1514" s="4">
        <v>43588</v>
      </c>
      <c r="C1514">
        <v>4</v>
      </c>
      <c r="D1514" t="s">
        <v>45</v>
      </c>
      <c r="E1514" t="s">
        <v>2059</v>
      </c>
      <c r="F1514" t="s">
        <v>16</v>
      </c>
      <c r="G1514" t="s">
        <v>21</v>
      </c>
      <c r="H1514">
        <v>159</v>
      </c>
      <c r="I1514">
        <v>3</v>
      </c>
      <c r="J1514">
        <v>477</v>
      </c>
    </row>
    <row r="1515" spans="1:10" x14ac:dyDescent="0.25">
      <c r="A1515" s="3" t="s">
        <v>1552</v>
      </c>
      <c r="B1515" s="4">
        <v>43588</v>
      </c>
      <c r="C1515">
        <v>11</v>
      </c>
      <c r="D1515" t="s">
        <v>11</v>
      </c>
      <c r="E1515" t="s">
        <v>2058</v>
      </c>
      <c r="F1515" t="s">
        <v>12</v>
      </c>
      <c r="G1515" t="s">
        <v>13</v>
      </c>
      <c r="H1515">
        <v>199</v>
      </c>
      <c r="I1515">
        <v>2</v>
      </c>
      <c r="J1515">
        <v>398</v>
      </c>
    </row>
    <row r="1516" spans="1:10" x14ac:dyDescent="0.25">
      <c r="A1516" s="3" t="s">
        <v>1553</v>
      </c>
      <c r="B1516" s="4">
        <v>43588</v>
      </c>
      <c r="C1516">
        <v>18</v>
      </c>
      <c r="D1516" t="s">
        <v>23</v>
      </c>
      <c r="E1516" t="s">
        <v>2061</v>
      </c>
      <c r="F1516" t="s">
        <v>24</v>
      </c>
      <c r="G1516" t="s">
        <v>36</v>
      </c>
      <c r="H1516">
        <v>399</v>
      </c>
      <c r="I1516">
        <v>6</v>
      </c>
      <c r="J1516">
        <v>2394</v>
      </c>
    </row>
    <row r="1517" spans="1:10" x14ac:dyDescent="0.25">
      <c r="A1517" s="3" t="s">
        <v>1554</v>
      </c>
      <c r="B1517" s="4">
        <v>43588</v>
      </c>
      <c r="C1517">
        <v>1</v>
      </c>
      <c r="D1517" t="s">
        <v>15</v>
      </c>
      <c r="E1517" t="s">
        <v>2059</v>
      </c>
      <c r="F1517" t="s">
        <v>16</v>
      </c>
      <c r="G1517" t="s">
        <v>21</v>
      </c>
      <c r="H1517">
        <v>159</v>
      </c>
      <c r="I1517">
        <v>0</v>
      </c>
      <c r="J1517">
        <v>0</v>
      </c>
    </row>
    <row r="1518" spans="1:10" x14ac:dyDescent="0.25">
      <c r="A1518" s="3" t="s">
        <v>1555</v>
      </c>
      <c r="B1518" s="4">
        <v>43588</v>
      </c>
      <c r="C1518">
        <v>17</v>
      </c>
      <c r="D1518" t="s">
        <v>31</v>
      </c>
      <c r="E1518" t="s">
        <v>2062</v>
      </c>
      <c r="F1518" t="s">
        <v>24</v>
      </c>
      <c r="G1518" t="s">
        <v>27</v>
      </c>
      <c r="H1518">
        <v>69</v>
      </c>
      <c r="I1518">
        <v>5</v>
      </c>
      <c r="J1518">
        <v>345</v>
      </c>
    </row>
    <row r="1519" spans="1:10" x14ac:dyDescent="0.25">
      <c r="A1519" s="3" t="s">
        <v>1556</v>
      </c>
      <c r="B1519" s="4">
        <v>43588</v>
      </c>
      <c r="C1519">
        <v>3</v>
      </c>
      <c r="D1519" t="s">
        <v>38</v>
      </c>
      <c r="E1519" t="s">
        <v>2059</v>
      </c>
      <c r="F1519" t="s">
        <v>16</v>
      </c>
      <c r="G1519" t="s">
        <v>27</v>
      </c>
      <c r="H1519">
        <v>69</v>
      </c>
      <c r="I1519">
        <v>8</v>
      </c>
      <c r="J1519">
        <v>552</v>
      </c>
    </row>
    <row r="1520" spans="1:10" x14ac:dyDescent="0.25">
      <c r="A1520" s="3" t="s">
        <v>1557</v>
      </c>
      <c r="B1520" s="4">
        <v>43589</v>
      </c>
      <c r="C1520">
        <v>14</v>
      </c>
      <c r="D1520" t="s">
        <v>33</v>
      </c>
      <c r="E1520" t="s">
        <v>2059</v>
      </c>
      <c r="F1520" t="s">
        <v>12</v>
      </c>
      <c r="G1520" t="s">
        <v>27</v>
      </c>
      <c r="H1520">
        <v>69</v>
      </c>
      <c r="I1520">
        <v>9</v>
      </c>
      <c r="J1520">
        <v>621</v>
      </c>
    </row>
    <row r="1521" spans="1:10" x14ac:dyDescent="0.25">
      <c r="A1521" s="3" t="s">
        <v>1558</v>
      </c>
      <c r="B1521" s="4">
        <v>43590</v>
      </c>
      <c r="C1521">
        <v>12</v>
      </c>
      <c r="D1521" t="s">
        <v>59</v>
      </c>
      <c r="E1521" t="s">
        <v>2059</v>
      </c>
      <c r="F1521" t="s">
        <v>12</v>
      </c>
      <c r="G1521" t="s">
        <v>21</v>
      </c>
      <c r="H1521">
        <v>159</v>
      </c>
      <c r="I1521">
        <v>4</v>
      </c>
      <c r="J1521">
        <v>636</v>
      </c>
    </row>
    <row r="1522" spans="1:10" x14ac:dyDescent="0.25">
      <c r="A1522" s="3" t="s">
        <v>1559</v>
      </c>
      <c r="B1522" s="4">
        <v>43590</v>
      </c>
      <c r="C1522">
        <v>19</v>
      </c>
      <c r="D1522" t="s">
        <v>50</v>
      </c>
      <c r="E1522" t="s">
        <v>2061</v>
      </c>
      <c r="F1522" t="s">
        <v>24</v>
      </c>
      <c r="G1522" t="s">
        <v>36</v>
      </c>
      <c r="H1522">
        <v>399</v>
      </c>
      <c r="I1522">
        <v>5</v>
      </c>
      <c r="J1522">
        <v>1995</v>
      </c>
    </row>
    <row r="1523" spans="1:10" x14ac:dyDescent="0.25">
      <c r="A1523" s="3" t="s">
        <v>1560</v>
      </c>
      <c r="B1523" s="4">
        <v>43591</v>
      </c>
      <c r="C1523">
        <v>15</v>
      </c>
      <c r="D1523" t="s">
        <v>110</v>
      </c>
      <c r="E1523" t="s">
        <v>2059</v>
      </c>
      <c r="F1523" t="s">
        <v>12</v>
      </c>
      <c r="G1523" t="s">
        <v>27</v>
      </c>
      <c r="H1523">
        <v>69</v>
      </c>
      <c r="I1523">
        <v>9</v>
      </c>
      <c r="J1523">
        <v>621</v>
      </c>
    </row>
    <row r="1524" spans="1:10" x14ac:dyDescent="0.25">
      <c r="A1524" s="3" t="s">
        <v>1561</v>
      </c>
      <c r="B1524" s="4">
        <v>43592</v>
      </c>
      <c r="C1524">
        <v>11</v>
      </c>
      <c r="D1524" t="s">
        <v>11</v>
      </c>
      <c r="E1524" t="s">
        <v>2058</v>
      </c>
      <c r="F1524" t="s">
        <v>12</v>
      </c>
      <c r="G1524" t="s">
        <v>21</v>
      </c>
      <c r="H1524">
        <v>159</v>
      </c>
      <c r="I1524">
        <v>3</v>
      </c>
      <c r="J1524">
        <v>477</v>
      </c>
    </row>
    <row r="1525" spans="1:10" x14ac:dyDescent="0.25">
      <c r="A1525" s="3" t="s">
        <v>1562</v>
      </c>
      <c r="B1525" s="4">
        <v>43592</v>
      </c>
      <c r="C1525">
        <v>14</v>
      </c>
      <c r="D1525" t="s">
        <v>33</v>
      </c>
      <c r="E1525" t="s">
        <v>2059</v>
      </c>
      <c r="F1525" t="s">
        <v>12</v>
      </c>
      <c r="G1525" t="s">
        <v>21</v>
      </c>
      <c r="H1525">
        <v>159</v>
      </c>
      <c r="I1525">
        <v>1</v>
      </c>
      <c r="J1525">
        <v>159</v>
      </c>
    </row>
    <row r="1526" spans="1:10" x14ac:dyDescent="0.25">
      <c r="A1526" s="3" t="s">
        <v>1563</v>
      </c>
      <c r="B1526" s="4">
        <v>43592</v>
      </c>
      <c r="C1526">
        <v>3</v>
      </c>
      <c r="D1526" t="s">
        <v>38</v>
      </c>
      <c r="E1526" t="s">
        <v>2057</v>
      </c>
      <c r="F1526" t="s">
        <v>16</v>
      </c>
      <c r="G1526" t="s">
        <v>27</v>
      </c>
      <c r="H1526">
        <v>69</v>
      </c>
      <c r="I1526">
        <v>6</v>
      </c>
      <c r="J1526">
        <v>414</v>
      </c>
    </row>
    <row r="1527" spans="1:10" x14ac:dyDescent="0.25">
      <c r="A1527" s="3" t="s">
        <v>1564</v>
      </c>
      <c r="B1527" s="4">
        <v>43592</v>
      </c>
      <c r="C1527">
        <v>4</v>
      </c>
      <c r="D1527" t="s">
        <v>45</v>
      </c>
      <c r="E1527" t="s">
        <v>2057</v>
      </c>
      <c r="F1527" t="s">
        <v>16</v>
      </c>
      <c r="G1527" t="s">
        <v>17</v>
      </c>
      <c r="H1527">
        <v>289</v>
      </c>
      <c r="I1527">
        <v>5</v>
      </c>
      <c r="J1527">
        <v>1445</v>
      </c>
    </row>
    <row r="1528" spans="1:10" x14ac:dyDescent="0.25">
      <c r="A1528" s="3" t="s">
        <v>1565</v>
      </c>
      <c r="B1528" s="4">
        <v>43592</v>
      </c>
      <c r="C1528">
        <v>16</v>
      </c>
      <c r="D1528" t="s">
        <v>26</v>
      </c>
      <c r="E1528" t="s">
        <v>2061</v>
      </c>
      <c r="F1528" t="s">
        <v>24</v>
      </c>
      <c r="G1528" t="s">
        <v>21</v>
      </c>
      <c r="H1528">
        <v>159</v>
      </c>
      <c r="I1528">
        <v>7</v>
      </c>
      <c r="J1528">
        <v>1113</v>
      </c>
    </row>
    <row r="1529" spans="1:10" x14ac:dyDescent="0.25">
      <c r="A1529" s="3" t="s">
        <v>1566</v>
      </c>
      <c r="B1529" s="4">
        <v>43592</v>
      </c>
      <c r="C1529">
        <v>13</v>
      </c>
      <c r="D1529" t="s">
        <v>29</v>
      </c>
      <c r="E1529" t="s">
        <v>2059</v>
      </c>
      <c r="F1529" t="s">
        <v>12</v>
      </c>
      <c r="G1529" t="s">
        <v>21</v>
      </c>
      <c r="H1529">
        <v>159</v>
      </c>
      <c r="I1529">
        <v>3</v>
      </c>
      <c r="J1529">
        <v>477</v>
      </c>
    </row>
    <row r="1530" spans="1:10" x14ac:dyDescent="0.25">
      <c r="A1530" s="3" t="s">
        <v>1567</v>
      </c>
      <c r="B1530" s="4">
        <v>43592</v>
      </c>
      <c r="C1530">
        <v>18</v>
      </c>
      <c r="D1530" t="s">
        <v>23</v>
      </c>
      <c r="E1530" t="s">
        <v>2062</v>
      </c>
      <c r="F1530" t="s">
        <v>24</v>
      </c>
      <c r="G1530" t="s">
        <v>13</v>
      </c>
      <c r="H1530">
        <v>199</v>
      </c>
      <c r="I1530">
        <v>1</v>
      </c>
      <c r="J1530">
        <v>199</v>
      </c>
    </row>
    <row r="1531" spans="1:10" x14ac:dyDescent="0.25">
      <c r="A1531" s="3" t="s">
        <v>1568</v>
      </c>
      <c r="B1531" s="4">
        <v>43592</v>
      </c>
      <c r="C1531">
        <v>15</v>
      </c>
      <c r="D1531" t="s">
        <v>110</v>
      </c>
      <c r="E1531" t="s">
        <v>2058</v>
      </c>
      <c r="F1531" t="s">
        <v>12</v>
      </c>
      <c r="G1531" t="s">
        <v>36</v>
      </c>
      <c r="H1531">
        <v>399</v>
      </c>
      <c r="I1531">
        <v>0</v>
      </c>
      <c r="J1531">
        <v>0</v>
      </c>
    </row>
    <row r="1532" spans="1:10" x14ac:dyDescent="0.25">
      <c r="A1532" s="3" t="s">
        <v>1569</v>
      </c>
      <c r="B1532" s="4">
        <v>43593</v>
      </c>
      <c r="C1532">
        <v>4</v>
      </c>
      <c r="D1532" t="s">
        <v>45</v>
      </c>
      <c r="E1532" t="s">
        <v>2059</v>
      </c>
      <c r="F1532" t="s">
        <v>16</v>
      </c>
      <c r="G1532" t="s">
        <v>13</v>
      </c>
      <c r="H1532">
        <v>199</v>
      </c>
      <c r="I1532">
        <v>7</v>
      </c>
      <c r="J1532">
        <v>1393</v>
      </c>
    </row>
    <row r="1533" spans="1:10" x14ac:dyDescent="0.25">
      <c r="A1533" s="3" t="s">
        <v>1570</v>
      </c>
      <c r="B1533" s="4">
        <v>43594</v>
      </c>
      <c r="C1533">
        <v>11</v>
      </c>
      <c r="D1533" t="s">
        <v>11</v>
      </c>
      <c r="E1533" t="s">
        <v>2059</v>
      </c>
      <c r="F1533" t="s">
        <v>12</v>
      </c>
      <c r="G1533" t="s">
        <v>17</v>
      </c>
      <c r="H1533">
        <v>289</v>
      </c>
      <c r="I1533">
        <v>1</v>
      </c>
      <c r="J1533">
        <v>289</v>
      </c>
    </row>
    <row r="1534" spans="1:10" x14ac:dyDescent="0.25">
      <c r="A1534" s="3" t="s">
        <v>1571</v>
      </c>
      <c r="B1534" s="4">
        <v>43594</v>
      </c>
      <c r="C1534">
        <v>18</v>
      </c>
      <c r="D1534" t="s">
        <v>23</v>
      </c>
      <c r="E1534" t="s">
        <v>2062</v>
      </c>
      <c r="F1534" t="s">
        <v>24</v>
      </c>
      <c r="G1534" t="s">
        <v>27</v>
      </c>
      <c r="H1534">
        <v>69</v>
      </c>
      <c r="I1534">
        <v>4</v>
      </c>
      <c r="J1534">
        <v>276</v>
      </c>
    </row>
    <row r="1535" spans="1:10" x14ac:dyDescent="0.25">
      <c r="A1535" s="3" t="s">
        <v>1572</v>
      </c>
      <c r="B1535" s="4">
        <v>43594</v>
      </c>
      <c r="C1535">
        <v>1</v>
      </c>
      <c r="D1535" t="s">
        <v>15</v>
      </c>
      <c r="E1535" t="s">
        <v>2059</v>
      </c>
      <c r="F1535" t="s">
        <v>16</v>
      </c>
      <c r="G1535" t="s">
        <v>27</v>
      </c>
      <c r="H1535">
        <v>69</v>
      </c>
      <c r="I1535">
        <v>1</v>
      </c>
      <c r="J1535">
        <v>69</v>
      </c>
    </row>
    <row r="1536" spans="1:10" x14ac:dyDescent="0.25">
      <c r="A1536" s="3" t="s">
        <v>1573</v>
      </c>
      <c r="B1536" s="4">
        <v>43594</v>
      </c>
      <c r="C1536">
        <v>7</v>
      </c>
      <c r="D1536" t="s">
        <v>80</v>
      </c>
      <c r="E1536" t="s">
        <v>2060</v>
      </c>
      <c r="F1536" t="s">
        <v>20</v>
      </c>
      <c r="G1536" t="s">
        <v>27</v>
      </c>
      <c r="H1536">
        <v>69</v>
      </c>
      <c r="I1536">
        <v>5</v>
      </c>
      <c r="J1536">
        <v>345</v>
      </c>
    </row>
    <row r="1537" spans="1:10" x14ac:dyDescent="0.25">
      <c r="A1537" s="3" t="s">
        <v>1574</v>
      </c>
      <c r="B1537" s="4">
        <v>43595</v>
      </c>
      <c r="C1537">
        <v>19</v>
      </c>
      <c r="D1537" t="s">
        <v>50</v>
      </c>
      <c r="E1537" t="s">
        <v>2061</v>
      </c>
      <c r="F1537" t="s">
        <v>24</v>
      </c>
      <c r="G1537" t="s">
        <v>21</v>
      </c>
      <c r="H1537">
        <v>159</v>
      </c>
      <c r="I1537">
        <v>3</v>
      </c>
      <c r="J1537">
        <v>477</v>
      </c>
    </row>
    <row r="1538" spans="1:10" x14ac:dyDescent="0.25">
      <c r="A1538" s="3" t="s">
        <v>1575</v>
      </c>
      <c r="B1538" s="4">
        <v>43595</v>
      </c>
      <c r="C1538">
        <v>17</v>
      </c>
      <c r="D1538" t="s">
        <v>31</v>
      </c>
      <c r="E1538" t="s">
        <v>2061</v>
      </c>
      <c r="F1538" t="s">
        <v>24</v>
      </c>
      <c r="G1538" t="s">
        <v>36</v>
      </c>
      <c r="H1538">
        <v>399</v>
      </c>
      <c r="I1538">
        <v>1</v>
      </c>
      <c r="J1538">
        <v>399</v>
      </c>
    </row>
    <row r="1539" spans="1:10" x14ac:dyDescent="0.25">
      <c r="A1539" s="3" t="s">
        <v>1576</v>
      </c>
      <c r="B1539" s="4">
        <v>43595</v>
      </c>
      <c r="C1539">
        <v>3</v>
      </c>
      <c r="D1539" t="s">
        <v>38</v>
      </c>
      <c r="E1539" t="s">
        <v>2057</v>
      </c>
      <c r="F1539" t="s">
        <v>16</v>
      </c>
      <c r="G1539" t="s">
        <v>27</v>
      </c>
      <c r="H1539">
        <v>69</v>
      </c>
      <c r="I1539">
        <v>6</v>
      </c>
      <c r="J1539">
        <v>414</v>
      </c>
    </row>
    <row r="1540" spans="1:10" x14ac:dyDescent="0.25">
      <c r="A1540" s="3" t="s">
        <v>1577</v>
      </c>
      <c r="B1540" s="4">
        <v>43596</v>
      </c>
      <c r="C1540">
        <v>15</v>
      </c>
      <c r="D1540" t="s">
        <v>110</v>
      </c>
      <c r="E1540" t="s">
        <v>2059</v>
      </c>
      <c r="F1540" t="s">
        <v>12</v>
      </c>
      <c r="G1540" t="s">
        <v>13</v>
      </c>
      <c r="H1540">
        <v>199</v>
      </c>
      <c r="I1540">
        <v>7</v>
      </c>
      <c r="J1540">
        <v>1393</v>
      </c>
    </row>
    <row r="1541" spans="1:10" x14ac:dyDescent="0.25">
      <c r="A1541" s="3" t="s">
        <v>1578</v>
      </c>
      <c r="B1541" s="4">
        <v>43597</v>
      </c>
      <c r="C1541">
        <v>9</v>
      </c>
      <c r="D1541" t="s">
        <v>19</v>
      </c>
      <c r="E1541" t="s">
        <v>2063</v>
      </c>
      <c r="F1541" t="s">
        <v>20</v>
      </c>
      <c r="G1541" t="s">
        <v>21</v>
      </c>
      <c r="H1541">
        <v>159</v>
      </c>
      <c r="I1541">
        <v>6</v>
      </c>
      <c r="J1541">
        <v>954</v>
      </c>
    </row>
    <row r="1542" spans="1:10" x14ac:dyDescent="0.25">
      <c r="A1542" s="3" t="s">
        <v>1579</v>
      </c>
      <c r="B1542" s="4">
        <v>43597</v>
      </c>
      <c r="C1542">
        <v>3</v>
      </c>
      <c r="D1542" t="s">
        <v>38</v>
      </c>
      <c r="E1542" t="s">
        <v>2059</v>
      </c>
      <c r="F1542" t="s">
        <v>16</v>
      </c>
      <c r="G1542" t="s">
        <v>17</v>
      </c>
      <c r="H1542">
        <v>289</v>
      </c>
      <c r="I1542">
        <v>9</v>
      </c>
      <c r="J1542">
        <v>2601</v>
      </c>
    </row>
    <row r="1543" spans="1:10" x14ac:dyDescent="0.25">
      <c r="A1543" s="3" t="s">
        <v>1580</v>
      </c>
      <c r="B1543" s="4">
        <v>43598</v>
      </c>
      <c r="C1543">
        <v>5</v>
      </c>
      <c r="D1543" t="s">
        <v>54</v>
      </c>
      <c r="E1543" t="s">
        <v>2057</v>
      </c>
      <c r="F1543" t="s">
        <v>16</v>
      </c>
      <c r="G1543" t="s">
        <v>13</v>
      </c>
      <c r="H1543">
        <v>199</v>
      </c>
      <c r="I1543">
        <v>6</v>
      </c>
      <c r="J1543">
        <v>1194</v>
      </c>
    </row>
    <row r="1544" spans="1:10" x14ac:dyDescent="0.25">
      <c r="A1544" s="3" t="s">
        <v>1581</v>
      </c>
      <c r="B1544" s="4">
        <v>43598</v>
      </c>
      <c r="C1544">
        <v>11</v>
      </c>
      <c r="D1544" t="s">
        <v>11</v>
      </c>
      <c r="E1544" t="s">
        <v>2059</v>
      </c>
      <c r="F1544" t="s">
        <v>12</v>
      </c>
      <c r="G1544" t="s">
        <v>36</v>
      </c>
      <c r="H1544">
        <v>399</v>
      </c>
      <c r="I1544">
        <v>2</v>
      </c>
      <c r="J1544">
        <v>798</v>
      </c>
    </row>
    <row r="1545" spans="1:10" x14ac:dyDescent="0.25">
      <c r="A1545" s="3" t="s">
        <v>1582</v>
      </c>
      <c r="B1545" s="4">
        <v>43598</v>
      </c>
      <c r="C1545">
        <v>19</v>
      </c>
      <c r="D1545" t="s">
        <v>50</v>
      </c>
      <c r="E1545" t="s">
        <v>2062</v>
      </c>
      <c r="F1545" t="s">
        <v>24</v>
      </c>
      <c r="G1545" t="s">
        <v>13</v>
      </c>
      <c r="H1545">
        <v>199</v>
      </c>
      <c r="I1545">
        <v>5</v>
      </c>
      <c r="J1545">
        <v>995</v>
      </c>
    </row>
    <row r="1546" spans="1:10" x14ac:dyDescent="0.25">
      <c r="A1546" s="3" t="s">
        <v>1583</v>
      </c>
      <c r="B1546" s="4">
        <v>43599</v>
      </c>
      <c r="C1546">
        <v>11</v>
      </c>
      <c r="D1546" t="s">
        <v>11</v>
      </c>
      <c r="E1546" t="s">
        <v>2058</v>
      </c>
      <c r="F1546" t="s">
        <v>12</v>
      </c>
      <c r="G1546" t="s">
        <v>36</v>
      </c>
      <c r="H1546">
        <v>399</v>
      </c>
      <c r="I1546">
        <v>6</v>
      </c>
      <c r="J1546">
        <v>2394</v>
      </c>
    </row>
    <row r="1547" spans="1:10" x14ac:dyDescent="0.25">
      <c r="A1547" s="3" t="s">
        <v>1584</v>
      </c>
      <c r="B1547" s="4">
        <v>43600</v>
      </c>
      <c r="C1547">
        <v>15</v>
      </c>
      <c r="D1547" t="s">
        <v>110</v>
      </c>
      <c r="E1547" t="s">
        <v>2059</v>
      </c>
      <c r="F1547" t="s">
        <v>12</v>
      </c>
      <c r="G1547" t="s">
        <v>13</v>
      </c>
      <c r="H1547">
        <v>199</v>
      </c>
      <c r="I1547">
        <v>7</v>
      </c>
      <c r="J1547">
        <v>1393</v>
      </c>
    </row>
    <row r="1548" spans="1:10" x14ac:dyDescent="0.25">
      <c r="A1548" s="3" t="s">
        <v>1585</v>
      </c>
      <c r="B1548" s="4">
        <v>43600</v>
      </c>
      <c r="C1548">
        <v>6</v>
      </c>
      <c r="D1548" t="s">
        <v>42</v>
      </c>
      <c r="E1548" t="s">
        <v>2060</v>
      </c>
      <c r="F1548" t="s">
        <v>20</v>
      </c>
      <c r="G1548" t="s">
        <v>21</v>
      </c>
      <c r="H1548">
        <v>159</v>
      </c>
      <c r="I1548">
        <v>5</v>
      </c>
      <c r="J1548">
        <v>795</v>
      </c>
    </row>
    <row r="1549" spans="1:10" x14ac:dyDescent="0.25">
      <c r="A1549" s="3" t="s">
        <v>1586</v>
      </c>
      <c r="B1549" s="4">
        <v>43600</v>
      </c>
      <c r="C1549">
        <v>14</v>
      </c>
      <c r="D1549" t="s">
        <v>33</v>
      </c>
      <c r="E1549" t="s">
        <v>2058</v>
      </c>
      <c r="F1549" t="s">
        <v>12</v>
      </c>
      <c r="G1549" t="s">
        <v>21</v>
      </c>
      <c r="H1549">
        <v>159</v>
      </c>
      <c r="I1549">
        <v>8</v>
      </c>
      <c r="J1549">
        <v>1272</v>
      </c>
    </row>
    <row r="1550" spans="1:10" x14ac:dyDescent="0.25">
      <c r="A1550" s="3" t="s">
        <v>1587</v>
      </c>
      <c r="B1550" s="4">
        <v>43601</v>
      </c>
      <c r="C1550">
        <v>3</v>
      </c>
      <c r="D1550" t="s">
        <v>38</v>
      </c>
      <c r="E1550" t="s">
        <v>2059</v>
      </c>
      <c r="F1550" t="s">
        <v>16</v>
      </c>
      <c r="G1550" t="s">
        <v>17</v>
      </c>
      <c r="H1550">
        <v>289</v>
      </c>
      <c r="I1550">
        <v>4</v>
      </c>
      <c r="J1550">
        <v>1156</v>
      </c>
    </row>
    <row r="1551" spans="1:10" x14ac:dyDescent="0.25">
      <c r="A1551" s="3" t="s">
        <v>1588</v>
      </c>
      <c r="B1551" s="4">
        <v>43602</v>
      </c>
      <c r="C1551">
        <v>15</v>
      </c>
      <c r="D1551" t="s">
        <v>110</v>
      </c>
      <c r="E1551" t="s">
        <v>2058</v>
      </c>
      <c r="F1551" t="s">
        <v>12</v>
      </c>
      <c r="G1551" t="s">
        <v>13</v>
      </c>
      <c r="H1551">
        <v>199</v>
      </c>
      <c r="I1551">
        <v>3</v>
      </c>
      <c r="J1551">
        <v>597</v>
      </c>
    </row>
    <row r="1552" spans="1:10" x14ac:dyDescent="0.25">
      <c r="A1552" s="3" t="s">
        <v>1589</v>
      </c>
      <c r="B1552" s="4">
        <v>43602</v>
      </c>
      <c r="C1552">
        <v>1</v>
      </c>
      <c r="D1552" t="s">
        <v>15</v>
      </c>
      <c r="E1552" t="s">
        <v>2057</v>
      </c>
      <c r="F1552" t="s">
        <v>16</v>
      </c>
      <c r="G1552" t="s">
        <v>36</v>
      </c>
      <c r="H1552">
        <v>399</v>
      </c>
      <c r="I1552">
        <v>7</v>
      </c>
      <c r="J1552">
        <v>2793</v>
      </c>
    </row>
    <row r="1553" spans="1:10" x14ac:dyDescent="0.25">
      <c r="A1553" s="3" t="s">
        <v>1590</v>
      </c>
      <c r="B1553" s="4">
        <v>43602</v>
      </c>
      <c r="C1553">
        <v>1</v>
      </c>
      <c r="D1553" t="s">
        <v>15</v>
      </c>
      <c r="E1553" t="s">
        <v>2059</v>
      </c>
      <c r="F1553" t="s">
        <v>16</v>
      </c>
      <c r="G1553" t="s">
        <v>17</v>
      </c>
      <c r="H1553">
        <v>289</v>
      </c>
      <c r="I1553">
        <v>9</v>
      </c>
      <c r="J1553">
        <v>2601</v>
      </c>
    </row>
    <row r="1554" spans="1:10" x14ac:dyDescent="0.25">
      <c r="A1554" s="3" t="s">
        <v>1591</v>
      </c>
      <c r="B1554" s="4">
        <v>43602</v>
      </c>
      <c r="C1554">
        <v>10</v>
      </c>
      <c r="D1554" t="s">
        <v>52</v>
      </c>
      <c r="E1554" t="s">
        <v>2063</v>
      </c>
      <c r="F1554" t="s">
        <v>20</v>
      </c>
      <c r="G1554" t="s">
        <v>17</v>
      </c>
      <c r="H1554">
        <v>289</v>
      </c>
      <c r="I1554">
        <v>2</v>
      </c>
      <c r="J1554">
        <v>578</v>
      </c>
    </row>
    <row r="1555" spans="1:10" x14ac:dyDescent="0.25">
      <c r="A1555" s="3" t="s">
        <v>1592</v>
      </c>
      <c r="B1555" s="4">
        <v>43602</v>
      </c>
      <c r="C1555">
        <v>13</v>
      </c>
      <c r="D1555" t="s">
        <v>29</v>
      </c>
      <c r="E1555" t="s">
        <v>2059</v>
      </c>
      <c r="F1555" t="s">
        <v>12</v>
      </c>
      <c r="G1555" t="s">
        <v>27</v>
      </c>
      <c r="H1555">
        <v>69</v>
      </c>
      <c r="I1555">
        <v>0</v>
      </c>
      <c r="J1555">
        <v>0</v>
      </c>
    </row>
    <row r="1556" spans="1:10" x14ac:dyDescent="0.25">
      <c r="A1556" s="3" t="s">
        <v>1593</v>
      </c>
      <c r="B1556" s="4">
        <v>43602</v>
      </c>
      <c r="C1556">
        <v>14</v>
      </c>
      <c r="D1556" t="s">
        <v>33</v>
      </c>
      <c r="E1556" t="s">
        <v>2058</v>
      </c>
      <c r="F1556" t="s">
        <v>12</v>
      </c>
      <c r="G1556" t="s">
        <v>17</v>
      </c>
      <c r="H1556">
        <v>289</v>
      </c>
      <c r="I1556">
        <v>6</v>
      </c>
      <c r="J1556">
        <v>1734</v>
      </c>
    </row>
    <row r="1557" spans="1:10" x14ac:dyDescent="0.25">
      <c r="A1557" s="3" t="s">
        <v>1594</v>
      </c>
      <c r="B1557" s="4">
        <v>43602</v>
      </c>
      <c r="C1557">
        <v>17</v>
      </c>
      <c r="D1557" t="s">
        <v>31</v>
      </c>
      <c r="E1557" t="s">
        <v>2061</v>
      </c>
      <c r="F1557" t="s">
        <v>24</v>
      </c>
      <c r="G1557" t="s">
        <v>13</v>
      </c>
      <c r="H1557">
        <v>199</v>
      </c>
      <c r="I1557">
        <v>2</v>
      </c>
      <c r="J1557">
        <v>398</v>
      </c>
    </row>
    <row r="1558" spans="1:10" x14ac:dyDescent="0.25">
      <c r="A1558" s="3" t="s">
        <v>1595</v>
      </c>
      <c r="B1558" s="4">
        <v>43602</v>
      </c>
      <c r="C1558">
        <v>1</v>
      </c>
      <c r="D1558" t="s">
        <v>15</v>
      </c>
      <c r="E1558" t="s">
        <v>2057</v>
      </c>
      <c r="F1558" t="s">
        <v>16</v>
      </c>
      <c r="G1558" t="s">
        <v>27</v>
      </c>
      <c r="H1558">
        <v>69</v>
      </c>
      <c r="I1558">
        <v>7</v>
      </c>
      <c r="J1558">
        <v>483</v>
      </c>
    </row>
    <row r="1559" spans="1:10" x14ac:dyDescent="0.25">
      <c r="A1559" s="3" t="s">
        <v>1596</v>
      </c>
      <c r="B1559" s="4">
        <v>43603</v>
      </c>
      <c r="C1559">
        <v>2</v>
      </c>
      <c r="D1559" t="s">
        <v>98</v>
      </c>
      <c r="E1559" t="s">
        <v>2057</v>
      </c>
      <c r="F1559" t="s">
        <v>16</v>
      </c>
      <c r="G1559" t="s">
        <v>36</v>
      </c>
      <c r="H1559">
        <v>399</v>
      </c>
      <c r="I1559">
        <v>4</v>
      </c>
      <c r="J1559">
        <v>1596</v>
      </c>
    </row>
    <row r="1560" spans="1:10" x14ac:dyDescent="0.25">
      <c r="A1560" s="3" t="s">
        <v>1597</v>
      </c>
      <c r="B1560" s="4">
        <v>43604</v>
      </c>
      <c r="C1560">
        <v>10</v>
      </c>
      <c r="D1560" t="s">
        <v>52</v>
      </c>
      <c r="E1560" t="s">
        <v>2060</v>
      </c>
      <c r="F1560" t="s">
        <v>20</v>
      </c>
      <c r="G1560" t="s">
        <v>36</v>
      </c>
      <c r="H1560">
        <v>399</v>
      </c>
      <c r="I1560">
        <v>1</v>
      </c>
      <c r="J1560">
        <v>399</v>
      </c>
    </row>
    <row r="1561" spans="1:10" x14ac:dyDescent="0.25">
      <c r="A1561" s="3" t="s">
        <v>1598</v>
      </c>
      <c r="B1561" s="4">
        <v>43604</v>
      </c>
      <c r="C1561">
        <v>20</v>
      </c>
      <c r="D1561" t="s">
        <v>35</v>
      </c>
      <c r="E1561" t="s">
        <v>2061</v>
      </c>
      <c r="F1561" t="s">
        <v>24</v>
      </c>
      <c r="G1561" t="s">
        <v>13</v>
      </c>
      <c r="H1561">
        <v>199</v>
      </c>
      <c r="I1561">
        <v>2</v>
      </c>
      <c r="J1561">
        <v>398</v>
      </c>
    </row>
    <row r="1562" spans="1:10" x14ac:dyDescent="0.25">
      <c r="A1562" s="3" t="s">
        <v>1599</v>
      </c>
      <c r="B1562" s="4">
        <v>43604</v>
      </c>
      <c r="C1562">
        <v>1</v>
      </c>
      <c r="D1562" t="s">
        <v>15</v>
      </c>
      <c r="E1562" t="s">
        <v>2059</v>
      </c>
      <c r="F1562" t="s">
        <v>16</v>
      </c>
      <c r="G1562" t="s">
        <v>17</v>
      </c>
      <c r="H1562">
        <v>289</v>
      </c>
      <c r="I1562">
        <v>1</v>
      </c>
      <c r="J1562">
        <v>289</v>
      </c>
    </row>
    <row r="1563" spans="1:10" x14ac:dyDescent="0.25">
      <c r="A1563" s="3" t="s">
        <v>1600</v>
      </c>
      <c r="B1563" s="4">
        <v>43605</v>
      </c>
      <c r="C1563">
        <v>1</v>
      </c>
      <c r="D1563" t="s">
        <v>15</v>
      </c>
      <c r="E1563" t="s">
        <v>2059</v>
      </c>
      <c r="F1563" t="s">
        <v>16</v>
      </c>
      <c r="G1563" t="s">
        <v>21</v>
      </c>
      <c r="H1563">
        <v>159</v>
      </c>
      <c r="I1563">
        <v>4</v>
      </c>
      <c r="J1563">
        <v>636</v>
      </c>
    </row>
    <row r="1564" spans="1:10" x14ac:dyDescent="0.25">
      <c r="A1564" s="3" t="s">
        <v>1601</v>
      </c>
      <c r="B1564" s="4">
        <v>43605</v>
      </c>
      <c r="C1564">
        <v>19</v>
      </c>
      <c r="D1564" t="s">
        <v>50</v>
      </c>
      <c r="E1564" t="s">
        <v>2062</v>
      </c>
      <c r="F1564" t="s">
        <v>24</v>
      </c>
      <c r="G1564" t="s">
        <v>36</v>
      </c>
      <c r="H1564">
        <v>399</v>
      </c>
      <c r="I1564">
        <v>8</v>
      </c>
      <c r="J1564">
        <v>3192</v>
      </c>
    </row>
    <row r="1565" spans="1:10" x14ac:dyDescent="0.25">
      <c r="A1565" s="3" t="s">
        <v>1602</v>
      </c>
      <c r="B1565" s="4">
        <v>43605</v>
      </c>
      <c r="C1565">
        <v>2</v>
      </c>
      <c r="D1565" t="s">
        <v>98</v>
      </c>
      <c r="E1565" t="s">
        <v>2059</v>
      </c>
      <c r="F1565" t="s">
        <v>16</v>
      </c>
      <c r="G1565" t="s">
        <v>13</v>
      </c>
      <c r="H1565">
        <v>199</v>
      </c>
      <c r="I1565">
        <v>9</v>
      </c>
      <c r="J1565">
        <v>1791</v>
      </c>
    </row>
    <row r="1566" spans="1:10" x14ac:dyDescent="0.25">
      <c r="A1566" s="3" t="s">
        <v>1603</v>
      </c>
      <c r="B1566" s="4">
        <v>43605</v>
      </c>
      <c r="C1566">
        <v>7</v>
      </c>
      <c r="D1566" t="s">
        <v>80</v>
      </c>
      <c r="E1566" t="s">
        <v>2060</v>
      </c>
      <c r="F1566" t="s">
        <v>20</v>
      </c>
      <c r="G1566" t="s">
        <v>17</v>
      </c>
      <c r="H1566">
        <v>289</v>
      </c>
      <c r="I1566">
        <v>8</v>
      </c>
      <c r="J1566">
        <v>2312</v>
      </c>
    </row>
    <row r="1567" spans="1:10" x14ac:dyDescent="0.25">
      <c r="A1567" s="3" t="s">
        <v>1604</v>
      </c>
      <c r="B1567" s="4">
        <v>43606</v>
      </c>
      <c r="C1567">
        <v>5</v>
      </c>
      <c r="D1567" t="s">
        <v>54</v>
      </c>
      <c r="E1567" t="s">
        <v>2059</v>
      </c>
      <c r="F1567" t="s">
        <v>16</v>
      </c>
      <c r="G1567" t="s">
        <v>17</v>
      </c>
      <c r="H1567">
        <v>289</v>
      </c>
      <c r="I1567">
        <v>2</v>
      </c>
      <c r="J1567">
        <v>578</v>
      </c>
    </row>
    <row r="1568" spans="1:10" x14ac:dyDescent="0.25">
      <c r="A1568" s="3" t="s">
        <v>1605</v>
      </c>
      <c r="B1568" s="4">
        <v>43606</v>
      </c>
      <c r="C1568">
        <v>17</v>
      </c>
      <c r="D1568" t="s">
        <v>31</v>
      </c>
      <c r="E1568" t="s">
        <v>2062</v>
      </c>
      <c r="F1568" t="s">
        <v>24</v>
      </c>
      <c r="G1568" t="s">
        <v>27</v>
      </c>
      <c r="H1568">
        <v>69</v>
      </c>
      <c r="I1568">
        <v>2</v>
      </c>
      <c r="J1568">
        <v>138</v>
      </c>
    </row>
    <row r="1569" spans="1:10" x14ac:dyDescent="0.25">
      <c r="A1569" s="3" t="s">
        <v>1606</v>
      </c>
      <c r="B1569" s="4">
        <v>43607</v>
      </c>
      <c r="C1569">
        <v>10</v>
      </c>
      <c r="D1569" t="s">
        <v>52</v>
      </c>
      <c r="E1569" t="s">
        <v>2060</v>
      </c>
      <c r="F1569" t="s">
        <v>20</v>
      </c>
      <c r="G1569" t="s">
        <v>17</v>
      </c>
      <c r="H1569">
        <v>289</v>
      </c>
      <c r="I1569">
        <v>7</v>
      </c>
      <c r="J1569">
        <v>2023</v>
      </c>
    </row>
    <row r="1570" spans="1:10" x14ac:dyDescent="0.25">
      <c r="A1570" s="3" t="s">
        <v>1607</v>
      </c>
      <c r="B1570" s="4">
        <v>43607</v>
      </c>
      <c r="C1570">
        <v>8</v>
      </c>
      <c r="D1570" t="s">
        <v>40</v>
      </c>
      <c r="E1570" t="s">
        <v>2063</v>
      </c>
      <c r="F1570" t="s">
        <v>20</v>
      </c>
      <c r="G1570" t="s">
        <v>27</v>
      </c>
      <c r="H1570">
        <v>69</v>
      </c>
      <c r="I1570">
        <v>2</v>
      </c>
      <c r="J1570">
        <v>138</v>
      </c>
    </row>
    <row r="1571" spans="1:10" x14ac:dyDescent="0.25">
      <c r="A1571" s="3" t="s">
        <v>1608</v>
      </c>
      <c r="B1571" s="4">
        <v>43607</v>
      </c>
      <c r="C1571">
        <v>14</v>
      </c>
      <c r="D1571" t="s">
        <v>33</v>
      </c>
      <c r="E1571" t="s">
        <v>2058</v>
      </c>
      <c r="F1571" t="s">
        <v>12</v>
      </c>
      <c r="G1571" t="s">
        <v>27</v>
      </c>
      <c r="H1571">
        <v>69</v>
      </c>
      <c r="I1571">
        <v>9</v>
      </c>
      <c r="J1571">
        <v>621</v>
      </c>
    </row>
    <row r="1572" spans="1:10" x14ac:dyDescent="0.25">
      <c r="A1572" s="3" t="s">
        <v>1609</v>
      </c>
      <c r="B1572" s="4">
        <v>43608</v>
      </c>
      <c r="C1572">
        <v>15</v>
      </c>
      <c r="D1572" t="s">
        <v>110</v>
      </c>
      <c r="E1572" t="s">
        <v>2059</v>
      </c>
      <c r="F1572" t="s">
        <v>12</v>
      </c>
      <c r="G1572" t="s">
        <v>21</v>
      </c>
      <c r="H1572">
        <v>159</v>
      </c>
      <c r="I1572">
        <v>2</v>
      </c>
      <c r="J1572">
        <v>318</v>
      </c>
    </row>
    <row r="1573" spans="1:10" x14ac:dyDescent="0.25">
      <c r="A1573" s="3" t="s">
        <v>1610</v>
      </c>
      <c r="B1573" s="4">
        <v>43609</v>
      </c>
      <c r="C1573">
        <v>14</v>
      </c>
      <c r="D1573" t="s">
        <v>33</v>
      </c>
      <c r="E1573" t="s">
        <v>2059</v>
      </c>
      <c r="F1573" t="s">
        <v>12</v>
      </c>
      <c r="G1573" t="s">
        <v>36</v>
      </c>
      <c r="H1573">
        <v>399</v>
      </c>
      <c r="I1573">
        <v>4</v>
      </c>
      <c r="J1573">
        <v>1596</v>
      </c>
    </row>
    <row r="1574" spans="1:10" x14ac:dyDescent="0.25">
      <c r="A1574" s="3" t="s">
        <v>1611</v>
      </c>
      <c r="B1574" s="4">
        <v>43610</v>
      </c>
      <c r="C1574">
        <v>5</v>
      </c>
      <c r="D1574" t="s">
        <v>54</v>
      </c>
      <c r="E1574" t="s">
        <v>2059</v>
      </c>
      <c r="F1574" t="s">
        <v>16</v>
      </c>
      <c r="G1574" t="s">
        <v>21</v>
      </c>
      <c r="H1574">
        <v>159</v>
      </c>
      <c r="I1574">
        <v>3</v>
      </c>
      <c r="J1574">
        <v>477</v>
      </c>
    </row>
    <row r="1575" spans="1:10" x14ac:dyDescent="0.25">
      <c r="A1575" s="3" t="s">
        <v>1612</v>
      </c>
      <c r="B1575" s="4">
        <v>43610</v>
      </c>
      <c r="C1575">
        <v>17</v>
      </c>
      <c r="D1575" t="s">
        <v>31</v>
      </c>
      <c r="E1575" t="s">
        <v>2061</v>
      </c>
      <c r="F1575" t="s">
        <v>24</v>
      </c>
      <c r="G1575" t="s">
        <v>17</v>
      </c>
      <c r="H1575">
        <v>289</v>
      </c>
      <c r="I1575">
        <v>3</v>
      </c>
      <c r="J1575">
        <v>867</v>
      </c>
    </row>
    <row r="1576" spans="1:10" x14ac:dyDescent="0.25">
      <c r="A1576" s="3" t="s">
        <v>1613</v>
      </c>
      <c r="B1576" s="4">
        <v>43610</v>
      </c>
      <c r="C1576">
        <v>5</v>
      </c>
      <c r="D1576" t="s">
        <v>54</v>
      </c>
      <c r="E1576" t="s">
        <v>2057</v>
      </c>
      <c r="F1576" t="s">
        <v>16</v>
      </c>
      <c r="G1576" t="s">
        <v>21</v>
      </c>
      <c r="H1576">
        <v>159</v>
      </c>
      <c r="I1576">
        <v>2</v>
      </c>
      <c r="J1576">
        <v>318</v>
      </c>
    </row>
    <row r="1577" spans="1:10" x14ac:dyDescent="0.25">
      <c r="A1577" s="3" t="s">
        <v>1614</v>
      </c>
      <c r="B1577" s="4">
        <v>43610</v>
      </c>
      <c r="C1577">
        <v>12</v>
      </c>
      <c r="D1577" t="s">
        <v>59</v>
      </c>
      <c r="E1577" t="s">
        <v>2059</v>
      </c>
      <c r="F1577" t="s">
        <v>12</v>
      </c>
      <c r="G1577" t="s">
        <v>36</v>
      </c>
      <c r="H1577">
        <v>399</v>
      </c>
      <c r="I1577">
        <v>2</v>
      </c>
      <c r="J1577">
        <v>798</v>
      </c>
    </row>
    <row r="1578" spans="1:10" x14ac:dyDescent="0.25">
      <c r="A1578" s="3" t="s">
        <v>1615</v>
      </c>
      <c r="B1578" s="4">
        <v>43610</v>
      </c>
      <c r="C1578">
        <v>13</v>
      </c>
      <c r="D1578" t="s">
        <v>29</v>
      </c>
      <c r="E1578" t="s">
        <v>2059</v>
      </c>
      <c r="F1578" t="s">
        <v>12</v>
      </c>
      <c r="G1578" t="s">
        <v>13</v>
      </c>
      <c r="H1578">
        <v>199</v>
      </c>
      <c r="I1578">
        <v>0</v>
      </c>
      <c r="J1578">
        <v>0</v>
      </c>
    </row>
    <row r="1579" spans="1:10" x14ac:dyDescent="0.25">
      <c r="A1579" s="3" t="s">
        <v>1616</v>
      </c>
      <c r="B1579" s="4">
        <v>43610</v>
      </c>
      <c r="C1579">
        <v>7</v>
      </c>
      <c r="D1579" t="s">
        <v>80</v>
      </c>
      <c r="E1579" t="s">
        <v>2063</v>
      </c>
      <c r="F1579" t="s">
        <v>20</v>
      </c>
      <c r="G1579" t="s">
        <v>27</v>
      </c>
      <c r="H1579">
        <v>69</v>
      </c>
      <c r="I1579">
        <v>3</v>
      </c>
      <c r="J1579">
        <v>207</v>
      </c>
    </row>
    <row r="1580" spans="1:10" x14ac:dyDescent="0.25">
      <c r="A1580" s="3" t="s">
        <v>1617</v>
      </c>
      <c r="B1580" s="4">
        <v>43610</v>
      </c>
      <c r="C1580">
        <v>1</v>
      </c>
      <c r="D1580" t="s">
        <v>15</v>
      </c>
      <c r="E1580" t="s">
        <v>2057</v>
      </c>
      <c r="F1580" t="s">
        <v>16</v>
      </c>
      <c r="G1580" t="s">
        <v>13</v>
      </c>
      <c r="H1580">
        <v>199</v>
      </c>
      <c r="I1580">
        <v>1</v>
      </c>
      <c r="J1580">
        <v>199</v>
      </c>
    </row>
    <row r="1581" spans="1:10" x14ac:dyDescent="0.25">
      <c r="A1581" s="3" t="s">
        <v>1618</v>
      </c>
      <c r="B1581" s="4">
        <v>43610</v>
      </c>
      <c r="C1581">
        <v>11</v>
      </c>
      <c r="D1581" t="s">
        <v>11</v>
      </c>
      <c r="E1581" t="s">
        <v>2059</v>
      </c>
      <c r="F1581" t="s">
        <v>12</v>
      </c>
      <c r="G1581" t="s">
        <v>13</v>
      </c>
      <c r="H1581">
        <v>199</v>
      </c>
      <c r="I1581">
        <v>6</v>
      </c>
      <c r="J1581">
        <v>1194</v>
      </c>
    </row>
    <row r="1582" spans="1:10" x14ac:dyDescent="0.25">
      <c r="A1582" s="3" t="s">
        <v>1619</v>
      </c>
      <c r="B1582" s="4">
        <v>43610</v>
      </c>
      <c r="C1582">
        <v>9</v>
      </c>
      <c r="D1582" t="s">
        <v>19</v>
      </c>
      <c r="E1582" t="s">
        <v>2060</v>
      </c>
      <c r="F1582" t="s">
        <v>20</v>
      </c>
      <c r="G1582" t="s">
        <v>27</v>
      </c>
      <c r="H1582">
        <v>69</v>
      </c>
      <c r="I1582">
        <v>0</v>
      </c>
      <c r="J1582">
        <v>0</v>
      </c>
    </row>
    <row r="1583" spans="1:10" x14ac:dyDescent="0.25">
      <c r="A1583" s="3" t="s">
        <v>1620</v>
      </c>
      <c r="B1583" s="4">
        <v>43610</v>
      </c>
      <c r="C1583">
        <v>16</v>
      </c>
      <c r="D1583" t="s">
        <v>26</v>
      </c>
      <c r="E1583" t="s">
        <v>2061</v>
      </c>
      <c r="F1583" t="s">
        <v>24</v>
      </c>
      <c r="G1583" t="s">
        <v>17</v>
      </c>
      <c r="H1583">
        <v>289</v>
      </c>
      <c r="I1583">
        <v>1</v>
      </c>
      <c r="J1583">
        <v>289</v>
      </c>
    </row>
    <row r="1584" spans="1:10" x14ac:dyDescent="0.25">
      <c r="A1584" s="3" t="s">
        <v>1621</v>
      </c>
      <c r="B1584" s="4">
        <v>43610</v>
      </c>
      <c r="C1584">
        <v>1</v>
      </c>
      <c r="D1584" t="s">
        <v>15</v>
      </c>
      <c r="E1584" t="s">
        <v>2057</v>
      </c>
      <c r="F1584" t="s">
        <v>16</v>
      </c>
      <c r="G1584" t="s">
        <v>17</v>
      </c>
      <c r="H1584">
        <v>289</v>
      </c>
      <c r="I1584">
        <v>9</v>
      </c>
      <c r="J1584">
        <v>2601</v>
      </c>
    </row>
    <row r="1585" spans="1:10" x14ac:dyDescent="0.25">
      <c r="A1585" s="3" t="s">
        <v>1622</v>
      </c>
      <c r="B1585" s="4">
        <v>43610</v>
      </c>
      <c r="C1585">
        <v>5</v>
      </c>
      <c r="D1585" t="s">
        <v>54</v>
      </c>
      <c r="E1585" t="s">
        <v>2057</v>
      </c>
      <c r="F1585" t="s">
        <v>16</v>
      </c>
      <c r="G1585" t="s">
        <v>13</v>
      </c>
      <c r="H1585">
        <v>199</v>
      </c>
      <c r="I1585">
        <v>8</v>
      </c>
      <c r="J1585">
        <v>1592</v>
      </c>
    </row>
    <row r="1586" spans="1:10" x14ac:dyDescent="0.25">
      <c r="A1586" s="3" t="s">
        <v>1623</v>
      </c>
      <c r="B1586" s="4">
        <v>43611</v>
      </c>
      <c r="C1586">
        <v>10</v>
      </c>
      <c r="D1586" t="s">
        <v>52</v>
      </c>
      <c r="E1586" t="s">
        <v>2060</v>
      </c>
      <c r="F1586" t="s">
        <v>20</v>
      </c>
      <c r="G1586" t="s">
        <v>21</v>
      </c>
      <c r="H1586">
        <v>159</v>
      </c>
      <c r="I1586">
        <v>6</v>
      </c>
      <c r="J1586">
        <v>954</v>
      </c>
    </row>
    <row r="1587" spans="1:10" x14ac:dyDescent="0.25">
      <c r="A1587" s="3" t="s">
        <v>1624</v>
      </c>
      <c r="B1587" s="4">
        <v>43611</v>
      </c>
      <c r="C1587">
        <v>4</v>
      </c>
      <c r="D1587" t="s">
        <v>45</v>
      </c>
      <c r="E1587" t="s">
        <v>2059</v>
      </c>
      <c r="F1587" t="s">
        <v>16</v>
      </c>
      <c r="G1587" t="s">
        <v>17</v>
      </c>
      <c r="H1587">
        <v>289</v>
      </c>
      <c r="I1587">
        <v>2</v>
      </c>
      <c r="J1587">
        <v>578</v>
      </c>
    </row>
    <row r="1588" spans="1:10" x14ac:dyDescent="0.25">
      <c r="A1588" s="3" t="s">
        <v>1625</v>
      </c>
      <c r="B1588" s="4">
        <v>43611</v>
      </c>
      <c r="C1588">
        <v>11</v>
      </c>
      <c r="D1588" t="s">
        <v>11</v>
      </c>
      <c r="E1588" t="s">
        <v>2059</v>
      </c>
      <c r="F1588" t="s">
        <v>12</v>
      </c>
      <c r="G1588" t="s">
        <v>13</v>
      </c>
      <c r="H1588">
        <v>199</v>
      </c>
      <c r="I1588">
        <v>1</v>
      </c>
      <c r="J1588">
        <v>199</v>
      </c>
    </row>
    <row r="1589" spans="1:10" x14ac:dyDescent="0.25">
      <c r="A1589" s="3" t="s">
        <v>1626</v>
      </c>
      <c r="B1589" s="4">
        <v>43611</v>
      </c>
      <c r="C1589">
        <v>17</v>
      </c>
      <c r="D1589" t="s">
        <v>31</v>
      </c>
      <c r="E1589" t="s">
        <v>2062</v>
      </c>
      <c r="F1589" t="s">
        <v>24</v>
      </c>
      <c r="G1589" t="s">
        <v>21</v>
      </c>
      <c r="H1589">
        <v>159</v>
      </c>
      <c r="I1589">
        <v>9</v>
      </c>
      <c r="J1589">
        <v>1431</v>
      </c>
    </row>
    <row r="1590" spans="1:10" x14ac:dyDescent="0.25">
      <c r="A1590" s="3" t="s">
        <v>1627</v>
      </c>
      <c r="B1590" s="4">
        <v>43611</v>
      </c>
      <c r="C1590">
        <v>7</v>
      </c>
      <c r="D1590" t="s">
        <v>80</v>
      </c>
      <c r="E1590" t="s">
        <v>2063</v>
      </c>
      <c r="F1590" t="s">
        <v>20</v>
      </c>
      <c r="G1590" t="s">
        <v>27</v>
      </c>
      <c r="H1590">
        <v>69</v>
      </c>
      <c r="I1590">
        <v>3</v>
      </c>
      <c r="J1590">
        <v>207</v>
      </c>
    </row>
    <row r="1591" spans="1:10" x14ac:dyDescent="0.25">
      <c r="A1591" s="3" t="s">
        <v>1628</v>
      </c>
      <c r="B1591" s="4">
        <v>43611</v>
      </c>
      <c r="C1591">
        <v>17</v>
      </c>
      <c r="D1591" t="s">
        <v>31</v>
      </c>
      <c r="E1591" t="s">
        <v>2062</v>
      </c>
      <c r="F1591" t="s">
        <v>24</v>
      </c>
      <c r="G1591" t="s">
        <v>21</v>
      </c>
      <c r="H1591">
        <v>159</v>
      </c>
      <c r="I1591">
        <v>2</v>
      </c>
      <c r="J1591">
        <v>318</v>
      </c>
    </row>
    <row r="1592" spans="1:10" x14ac:dyDescent="0.25">
      <c r="A1592" s="3" t="s">
        <v>1629</v>
      </c>
      <c r="B1592" s="4">
        <v>43611</v>
      </c>
      <c r="C1592">
        <v>16</v>
      </c>
      <c r="D1592" t="s">
        <v>26</v>
      </c>
      <c r="E1592" t="s">
        <v>2062</v>
      </c>
      <c r="F1592" t="s">
        <v>24</v>
      </c>
      <c r="G1592" t="s">
        <v>27</v>
      </c>
      <c r="H1592">
        <v>69</v>
      </c>
      <c r="I1592">
        <v>5</v>
      </c>
      <c r="J1592">
        <v>345</v>
      </c>
    </row>
    <row r="1593" spans="1:10" x14ac:dyDescent="0.25">
      <c r="A1593" s="3" t="s">
        <v>1630</v>
      </c>
      <c r="B1593" s="4">
        <v>43611</v>
      </c>
      <c r="C1593">
        <v>16</v>
      </c>
      <c r="D1593" t="s">
        <v>26</v>
      </c>
      <c r="E1593" t="s">
        <v>2061</v>
      </c>
      <c r="F1593" t="s">
        <v>24</v>
      </c>
      <c r="G1593" t="s">
        <v>21</v>
      </c>
      <c r="H1593">
        <v>159</v>
      </c>
      <c r="I1593">
        <v>7</v>
      </c>
      <c r="J1593">
        <v>1113</v>
      </c>
    </row>
    <row r="1594" spans="1:10" x14ac:dyDescent="0.25">
      <c r="A1594" s="3" t="s">
        <v>1631</v>
      </c>
      <c r="B1594" s="4">
        <v>43611</v>
      </c>
      <c r="C1594">
        <v>16</v>
      </c>
      <c r="D1594" t="s">
        <v>26</v>
      </c>
      <c r="E1594" t="s">
        <v>2062</v>
      </c>
      <c r="F1594" t="s">
        <v>24</v>
      </c>
      <c r="G1594" t="s">
        <v>17</v>
      </c>
      <c r="H1594">
        <v>289</v>
      </c>
      <c r="I1594">
        <v>9</v>
      </c>
      <c r="J1594">
        <v>2601</v>
      </c>
    </row>
    <row r="1595" spans="1:10" x14ac:dyDescent="0.25">
      <c r="A1595" s="3" t="s">
        <v>1632</v>
      </c>
      <c r="B1595" s="4">
        <v>43612</v>
      </c>
      <c r="C1595">
        <v>11</v>
      </c>
      <c r="D1595" t="s">
        <v>11</v>
      </c>
      <c r="E1595" t="s">
        <v>2059</v>
      </c>
      <c r="F1595" t="s">
        <v>12</v>
      </c>
      <c r="G1595" t="s">
        <v>36</v>
      </c>
      <c r="H1595">
        <v>399</v>
      </c>
      <c r="I1595">
        <v>0</v>
      </c>
      <c r="J1595">
        <v>0</v>
      </c>
    </row>
    <row r="1596" spans="1:10" x14ac:dyDescent="0.25">
      <c r="A1596" s="3" t="s">
        <v>1633</v>
      </c>
      <c r="B1596" s="4">
        <v>43612</v>
      </c>
      <c r="C1596">
        <v>19</v>
      </c>
      <c r="D1596" t="s">
        <v>50</v>
      </c>
      <c r="E1596" t="s">
        <v>2061</v>
      </c>
      <c r="F1596" t="s">
        <v>24</v>
      </c>
      <c r="G1596" t="s">
        <v>13</v>
      </c>
      <c r="H1596">
        <v>199</v>
      </c>
      <c r="I1596">
        <v>0</v>
      </c>
      <c r="J1596">
        <v>0</v>
      </c>
    </row>
    <row r="1597" spans="1:10" x14ac:dyDescent="0.25">
      <c r="A1597" s="3" t="s">
        <v>1634</v>
      </c>
      <c r="B1597" s="4">
        <v>43613</v>
      </c>
      <c r="C1597">
        <v>5</v>
      </c>
      <c r="D1597" t="s">
        <v>54</v>
      </c>
      <c r="E1597" t="s">
        <v>2059</v>
      </c>
      <c r="F1597" t="s">
        <v>16</v>
      </c>
      <c r="G1597" t="s">
        <v>21</v>
      </c>
      <c r="H1597">
        <v>159</v>
      </c>
      <c r="I1597">
        <v>2</v>
      </c>
      <c r="J1597">
        <v>318</v>
      </c>
    </row>
    <row r="1598" spans="1:10" x14ac:dyDescent="0.25">
      <c r="A1598" s="3" t="s">
        <v>1635</v>
      </c>
      <c r="B1598" s="4">
        <v>43613</v>
      </c>
      <c r="C1598">
        <v>16</v>
      </c>
      <c r="D1598" t="s">
        <v>26</v>
      </c>
      <c r="E1598" t="s">
        <v>2061</v>
      </c>
      <c r="F1598" t="s">
        <v>24</v>
      </c>
      <c r="G1598" t="s">
        <v>13</v>
      </c>
      <c r="H1598">
        <v>199</v>
      </c>
      <c r="I1598">
        <v>8</v>
      </c>
      <c r="J1598">
        <v>1592</v>
      </c>
    </row>
    <row r="1599" spans="1:10" x14ac:dyDescent="0.25">
      <c r="A1599" s="3" t="s">
        <v>1636</v>
      </c>
      <c r="B1599" s="4">
        <v>43613</v>
      </c>
      <c r="C1599">
        <v>19</v>
      </c>
      <c r="D1599" t="s">
        <v>50</v>
      </c>
      <c r="E1599" t="s">
        <v>2062</v>
      </c>
      <c r="F1599" t="s">
        <v>24</v>
      </c>
      <c r="G1599" t="s">
        <v>21</v>
      </c>
      <c r="H1599">
        <v>159</v>
      </c>
      <c r="I1599">
        <v>3</v>
      </c>
      <c r="J1599">
        <v>477</v>
      </c>
    </row>
    <row r="1600" spans="1:10" x14ac:dyDescent="0.25">
      <c r="A1600" s="3" t="s">
        <v>1637</v>
      </c>
      <c r="B1600" s="4">
        <v>43613</v>
      </c>
      <c r="C1600">
        <v>5</v>
      </c>
      <c r="D1600" t="s">
        <v>54</v>
      </c>
      <c r="E1600" t="s">
        <v>2057</v>
      </c>
      <c r="F1600" t="s">
        <v>16</v>
      </c>
      <c r="G1600" t="s">
        <v>21</v>
      </c>
      <c r="H1600">
        <v>159</v>
      </c>
      <c r="I1600">
        <v>9</v>
      </c>
      <c r="J1600">
        <v>1431</v>
      </c>
    </row>
    <row r="1601" spans="1:10" x14ac:dyDescent="0.25">
      <c r="A1601" s="3" t="s">
        <v>1638</v>
      </c>
      <c r="B1601" s="4">
        <v>43613</v>
      </c>
      <c r="C1601">
        <v>9</v>
      </c>
      <c r="D1601" t="s">
        <v>19</v>
      </c>
      <c r="E1601" t="s">
        <v>2063</v>
      </c>
      <c r="F1601" t="s">
        <v>20</v>
      </c>
      <c r="G1601" t="s">
        <v>13</v>
      </c>
      <c r="H1601">
        <v>199</v>
      </c>
      <c r="I1601">
        <v>1</v>
      </c>
      <c r="J1601">
        <v>199</v>
      </c>
    </row>
    <row r="1602" spans="1:10" x14ac:dyDescent="0.25">
      <c r="A1602" s="3" t="s">
        <v>1639</v>
      </c>
      <c r="B1602" s="4">
        <v>43614</v>
      </c>
      <c r="C1602">
        <v>17</v>
      </c>
      <c r="D1602" t="s">
        <v>31</v>
      </c>
      <c r="E1602" t="s">
        <v>2061</v>
      </c>
      <c r="F1602" t="s">
        <v>24</v>
      </c>
      <c r="G1602" t="s">
        <v>36</v>
      </c>
      <c r="H1602">
        <v>399</v>
      </c>
      <c r="I1602">
        <v>2</v>
      </c>
      <c r="J1602">
        <v>798</v>
      </c>
    </row>
    <row r="1603" spans="1:10" x14ac:dyDescent="0.25">
      <c r="A1603" s="3" t="s">
        <v>1640</v>
      </c>
      <c r="B1603" s="4">
        <v>43614</v>
      </c>
      <c r="C1603">
        <v>4</v>
      </c>
      <c r="D1603" t="s">
        <v>45</v>
      </c>
      <c r="E1603" t="s">
        <v>2057</v>
      </c>
      <c r="F1603" t="s">
        <v>16</v>
      </c>
      <c r="G1603" t="s">
        <v>13</v>
      </c>
      <c r="H1603">
        <v>199</v>
      </c>
      <c r="I1603">
        <v>1</v>
      </c>
      <c r="J1603">
        <v>199</v>
      </c>
    </row>
    <row r="1604" spans="1:10" x14ac:dyDescent="0.25">
      <c r="A1604" s="3" t="s">
        <v>1641</v>
      </c>
      <c r="B1604" s="4">
        <v>43614</v>
      </c>
      <c r="C1604">
        <v>18</v>
      </c>
      <c r="D1604" t="s">
        <v>23</v>
      </c>
      <c r="E1604" t="s">
        <v>2061</v>
      </c>
      <c r="F1604" t="s">
        <v>24</v>
      </c>
      <c r="G1604" t="s">
        <v>13</v>
      </c>
      <c r="H1604">
        <v>199</v>
      </c>
      <c r="I1604">
        <v>8</v>
      </c>
      <c r="J1604">
        <v>1592</v>
      </c>
    </row>
    <row r="1605" spans="1:10" x14ac:dyDescent="0.25">
      <c r="A1605" s="3" t="s">
        <v>1642</v>
      </c>
      <c r="B1605" s="4">
        <v>43614</v>
      </c>
      <c r="C1605">
        <v>13</v>
      </c>
      <c r="D1605" t="s">
        <v>29</v>
      </c>
      <c r="E1605" t="s">
        <v>2059</v>
      </c>
      <c r="F1605" t="s">
        <v>12</v>
      </c>
      <c r="G1605" t="s">
        <v>13</v>
      </c>
      <c r="H1605">
        <v>199</v>
      </c>
      <c r="I1605">
        <v>7</v>
      </c>
      <c r="J1605">
        <v>1393</v>
      </c>
    </row>
    <row r="1606" spans="1:10" x14ac:dyDescent="0.25">
      <c r="A1606" s="3" t="s">
        <v>1643</v>
      </c>
      <c r="B1606" s="4">
        <v>43614</v>
      </c>
      <c r="C1606">
        <v>6</v>
      </c>
      <c r="D1606" t="s">
        <v>42</v>
      </c>
      <c r="E1606" t="s">
        <v>2063</v>
      </c>
      <c r="F1606" t="s">
        <v>20</v>
      </c>
      <c r="G1606" t="s">
        <v>21</v>
      </c>
      <c r="H1606">
        <v>159</v>
      </c>
      <c r="I1606">
        <v>5</v>
      </c>
      <c r="J1606">
        <v>795</v>
      </c>
    </row>
    <row r="1607" spans="1:10" x14ac:dyDescent="0.25">
      <c r="A1607" s="3" t="s">
        <v>1644</v>
      </c>
      <c r="B1607" s="4">
        <v>43614</v>
      </c>
      <c r="C1607">
        <v>16</v>
      </c>
      <c r="D1607" t="s">
        <v>26</v>
      </c>
      <c r="E1607" t="s">
        <v>2061</v>
      </c>
      <c r="F1607" t="s">
        <v>24</v>
      </c>
      <c r="G1607" t="s">
        <v>27</v>
      </c>
      <c r="H1607">
        <v>69</v>
      </c>
      <c r="I1607">
        <v>1</v>
      </c>
      <c r="J1607">
        <v>69</v>
      </c>
    </row>
    <row r="1608" spans="1:10" x14ac:dyDescent="0.25">
      <c r="A1608" s="3" t="s">
        <v>1645</v>
      </c>
      <c r="B1608" s="4">
        <v>43615</v>
      </c>
      <c r="C1608">
        <v>5</v>
      </c>
      <c r="D1608" t="s">
        <v>54</v>
      </c>
      <c r="E1608" t="s">
        <v>2059</v>
      </c>
      <c r="F1608" t="s">
        <v>16</v>
      </c>
      <c r="G1608" t="s">
        <v>17</v>
      </c>
      <c r="H1608">
        <v>289</v>
      </c>
      <c r="I1608">
        <v>3</v>
      </c>
      <c r="J1608">
        <v>867</v>
      </c>
    </row>
    <row r="1609" spans="1:10" x14ac:dyDescent="0.25">
      <c r="A1609" s="3" t="s">
        <v>1646</v>
      </c>
      <c r="B1609" s="4">
        <v>43615</v>
      </c>
      <c r="C1609">
        <v>17</v>
      </c>
      <c r="D1609" t="s">
        <v>31</v>
      </c>
      <c r="E1609" t="s">
        <v>2062</v>
      </c>
      <c r="F1609" t="s">
        <v>24</v>
      </c>
      <c r="G1609" t="s">
        <v>21</v>
      </c>
      <c r="H1609">
        <v>159</v>
      </c>
      <c r="I1609">
        <v>8</v>
      </c>
      <c r="J1609">
        <v>1272</v>
      </c>
    </row>
    <row r="1610" spans="1:10" x14ac:dyDescent="0.25">
      <c r="A1610" s="3" t="s">
        <v>1647</v>
      </c>
      <c r="B1610" s="4">
        <v>43615</v>
      </c>
      <c r="C1610">
        <v>3</v>
      </c>
      <c r="D1610" t="s">
        <v>38</v>
      </c>
      <c r="E1610" t="s">
        <v>2059</v>
      </c>
      <c r="F1610" t="s">
        <v>16</v>
      </c>
      <c r="G1610" t="s">
        <v>21</v>
      </c>
      <c r="H1610">
        <v>159</v>
      </c>
      <c r="I1610">
        <v>8</v>
      </c>
      <c r="J1610">
        <v>1272</v>
      </c>
    </row>
    <row r="1611" spans="1:10" x14ac:dyDescent="0.25">
      <c r="A1611" s="3" t="s">
        <v>1648</v>
      </c>
      <c r="B1611" s="4">
        <v>43616</v>
      </c>
      <c r="C1611">
        <v>18</v>
      </c>
      <c r="D1611" t="s">
        <v>23</v>
      </c>
      <c r="E1611" t="s">
        <v>2062</v>
      </c>
      <c r="F1611" t="s">
        <v>24</v>
      </c>
      <c r="G1611" t="s">
        <v>27</v>
      </c>
      <c r="H1611">
        <v>69</v>
      </c>
      <c r="I1611">
        <v>4</v>
      </c>
      <c r="J1611">
        <v>276</v>
      </c>
    </row>
    <row r="1612" spans="1:10" x14ac:dyDescent="0.25">
      <c r="A1612" s="3" t="s">
        <v>1649</v>
      </c>
      <c r="B1612" s="4">
        <v>43617</v>
      </c>
      <c r="C1612">
        <v>2</v>
      </c>
      <c r="D1612" t="s">
        <v>98</v>
      </c>
      <c r="E1612" t="s">
        <v>2057</v>
      </c>
      <c r="F1612" t="s">
        <v>16</v>
      </c>
      <c r="G1612" t="s">
        <v>21</v>
      </c>
      <c r="H1612">
        <v>159</v>
      </c>
      <c r="I1612">
        <v>1</v>
      </c>
      <c r="J1612">
        <v>159</v>
      </c>
    </row>
    <row r="1613" spans="1:10" x14ac:dyDescent="0.25">
      <c r="A1613" s="3" t="s">
        <v>1650</v>
      </c>
      <c r="B1613" s="4">
        <v>43617</v>
      </c>
      <c r="C1613">
        <v>10</v>
      </c>
      <c r="D1613" t="s">
        <v>52</v>
      </c>
      <c r="E1613" t="s">
        <v>2063</v>
      </c>
      <c r="F1613" t="s">
        <v>20</v>
      </c>
      <c r="G1613" t="s">
        <v>21</v>
      </c>
      <c r="H1613">
        <v>159</v>
      </c>
      <c r="I1613">
        <v>2</v>
      </c>
      <c r="J1613">
        <v>318</v>
      </c>
    </row>
    <row r="1614" spans="1:10" x14ac:dyDescent="0.25">
      <c r="A1614" s="3" t="s">
        <v>1651</v>
      </c>
      <c r="B1614" s="4">
        <v>43617</v>
      </c>
      <c r="C1614">
        <v>17</v>
      </c>
      <c r="D1614" t="s">
        <v>31</v>
      </c>
      <c r="E1614" t="s">
        <v>2062</v>
      </c>
      <c r="F1614" t="s">
        <v>24</v>
      </c>
      <c r="G1614" t="s">
        <v>17</v>
      </c>
      <c r="H1614">
        <v>289</v>
      </c>
      <c r="I1614">
        <v>0</v>
      </c>
      <c r="J1614">
        <v>0</v>
      </c>
    </row>
    <row r="1615" spans="1:10" x14ac:dyDescent="0.25">
      <c r="A1615" s="3" t="s">
        <v>1652</v>
      </c>
      <c r="B1615" s="4">
        <v>43618</v>
      </c>
      <c r="C1615">
        <v>8</v>
      </c>
      <c r="D1615" t="s">
        <v>40</v>
      </c>
      <c r="E1615" t="s">
        <v>2063</v>
      </c>
      <c r="F1615" t="s">
        <v>20</v>
      </c>
      <c r="G1615" t="s">
        <v>17</v>
      </c>
      <c r="H1615">
        <v>289</v>
      </c>
      <c r="I1615">
        <v>4</v>
      </c>
      <c r="J1615">
        <v>1156</v>
      </c>
    </row>
    <row r="1616" spans="1:10" x14ac:dyDescent="0.25">
      <c r="A1616" s="3" t="s">
        <v>1653</v>
      </c>
      <c r="B1616" s="4">
        <v>43618</v>
      </c>
      <c r="C1616">
        <v>3</v>
      </c>
      <c r="D1616" t="s">
        <v>38</v>
      </c>
      <c r="E1616" t="s">
        <v>2057</v>
      </c>
      <c r="F1616" t="s">
        <v>16</v>
      </c>
      <c r="G1616" t="s">
        <v>27</v>
      </c>
      <c r="H1616">
        <v>69</v>
      </c>
      <c r="I1616">
        <v>6</v>
      </c>
      <c r="J1616">
        <v>414</v>
      </c>
    </row>
    <row r="1617" spans="1:10" x14ac:dyDescent="0.25">
      <c r="A1617" s="3" t="s">
        <v>1654</v>
      </c>
      <c r="B1617" s="4">
        <v>43618</v>
      </c>
      <c r="C1617">
        <v>10</v>
      </c>
      <c r="D1617" t="s">
        <v>52</v>
      </c>
      <c r="E1617" t="s">
        <v>2063</v>
      </c>
      <c r="F1617" t="s">
        <v>20</v>
      </c>
      <c r="G1617" t="s">
        <v>27</v>
      </c>
      <c r="H1617">
        <v>69</v>
      </c>
      <c r="I1617">
        <v>4</v>
      </c>
      <c r="J1617">
        <v>276</v>
      </c>
    </row>
    <row r="1618" spans="1:10" x14ac:dyDescent="0.25">
      <c r="A1618" s="3" t="s">
        <v>1655</v>
      </c>
      <c r="B1618" s="4">
        <v>43618</v>
      </c>
      <c r="C1618">
        <v>15</v>
      </c>
      <c r="D1618" t="s">
        <v>110</v>
      </c>
      <c r="E1618" t="s">
        <v>2058</v>
      </c>
      <c r="F1618" t="s">
        <v>12</v>
      </c>
      <c r="G1618" t="s">
        <v>21</v>
      </c>
      <c r="H1618">
        <v>159</v>
      </c>
      <c r="I1618">
        <v>1</v>
      </c>
      <c r="J1618">
        <v>159</v>
      </c>
    </row>
    <row r="1619" spans="1:10" x14ac:dyDescent="0.25">
      <c r="A1619" s="3" t="s">
        <v>1656</v>
      </c>
      <c r="B1619" s="4">
        <v>43619</v>
      </c>
      <c r="C1619">
        <v>19</v>
      </c>
      <c r="D1619" t="s">
        <v>50</v>
      </c>
      <c r="E1619" t="s">
        <v>2062</v>
      </c>
      <c r="F1619" t="s">
        <v>24</v>
      </c>
      <c r="G1619" t="s">
        <v>27</v>
      </c>
      <c r="H1619">
        <v>69</v>
      </c>
      <c r="I1619">
        <v>1</v>
      </c>
      <c r="J1619">
        <v>69</v>
      </c>
    </row>
    <row r="1620" spans="1:10" x14ac:dyDescent="0.25">
      <c r="A1620" s="3" t="s">
        <v>1657</v>
      </c>
      <c r="B1620" s="4">
        <v>43620</v>
      </c>
      <c r="C1620">
        <v>20</v>
      </c>
      <c r="D1620" t="s">
        <v>35</v>
      </c>
      <c r="E1620" t="s">
        <v>2062</v>
      </c>
      <c r="F1620" t="s">
        <v>24</v>
      </c>
      <c r="G1620" t="s">
        <v>21</v>
      </c>
      <c r="H1620">
        <v>159</v>
      </c>
      <c r="I1620">
        <v>4</v>
      </c>
      <c r="J1620">
        <v>636</v>
      </c>
    </row>
    <row r="1621" spans="1:10" x14ac:dyDescent="0.25">
      <c r="A1621" s="3" t="s">
        <v>1658</v>
      </c>
      <c r="B1621" s="4">
        <v>43621</v>
      </c>
      <c r="C1621">
        <v>9</v>
      </c>
      <c r="D1621" t="s">
        <v>19</v>
      </c>
      <c r="E1621" t="s">
        <v>2063</v>
      </c>
      <c r="F1621" t="s">
        <v>20</v>
      </c>
      <c r="G1621" t="s">
        <v>36</v>
      </c>
      <c r="H1621">
        <v>399</v>
      </c>
      <c r="I1621">
        <v>0</v>
      </c>
      <c r="J1621">
        <v>0</v>
      </c>
    </row>
    <row r="1622" spans="1:10" x14ac:dyDescent="0.25">
      <c r="A1622" s="3" t="s">
        <v>1659</v>
      </c>
      <c r="B1622" s="4">
        <v>43621</v>
      </c>
      <c r="C1622">
        <v>4</v>
      </c>
      <c r="D1622" t="s">
        <v>45</v>
      </c>
      <c r="E1622" t="s">
        <v>2057</v>
      </c>
      <c r="F1622" t="s">
        <v>16</v>
      </c>
      <c r="G1622" t="s">
        <v>21</v>
      </c>
      <c r="H1622">
        <v>159</v>
      </c>
      <c r="I1622">
        <v>2</v>
      </c>
      <c r="J1622">
        <v>318</v>
      </c>
    </row>
    <row r="1623" spans="1:10" x14ac:dyDescent="0.25">
      <c r="A1623" s="3" t="s">
        <v>1660</v>
      </c>
      <c r="B1623" s="4">
        <v>43621</v>
      </c>
      <c r="C1623">
        <v>11</v>
      </c>
      <c r="D1623" t="s">
        <v>11</v>
      </c>
      <c r="E1623" t="s">
        <v>2058</v>
      </c>
      <c r="F1623" t="s">
        <v>12</v>
      </c>
      <c r="G1623" t="s">
        <v>17</v>
      </c>
      <c r="H1623">
        <v>289</v>
      </c>
      <c r="I1623">
        <v>2</v>
      </c>
      <c r="J1623">
        <v>578</v>
      </c>
    </row>
    <row r="1624" spans="1:10" x14ac:dyDescent="0.25">
      <c r="A1624" s="3" t="s">
        <v>1661</v>
      </c>
      <c r="B1624" s="4">
        <v>43621</v>
      </c>
      <c r="C1624">
        <v>2</v>
      </c>
      <c r="D1624" t="s">
        <v>98</v>
      </c>
      <c r="E1624" t="s">
        <v>2059</v>
      </c>
      <c r="F1624" t="s">
        <v>16</v>
      </c>
      <c r="G1624" t="s">
        <v>21</v>
      </c>
      <c r="H1624">
        <v>159</v>
      </c>
      <c r="I1624">
        <v>1</v>
      </c>
      <c r="J1624">
        <v>159</v>
      </c>
    </row>
    <row r="1625" spans="1:10" x14ac:dyDescent="0.25">
      <c r="A1625" s="3" t="s">
        <v>1662</v>
      </c>
      <c r="B1625" s="4">
        <v>43622</v>
      </c>
      <c r="C1625">
        <v>6</v>
      </c>
      <c r="D1625" t="s">
        <v>42</v>
      </c>
      <c r="E1625" t="s">
        <v>2063</v>
      </c>
      <c r="F1625" t="s">
        <v>20</v>
      </c>
      <c r="G1625" t="s">
        <v>17</v>
      </c>
      <c r="H1625">
        <v>289</v>
      </c>
      <c r="I1625">
        <v>1</v>
      </c>
      <c r="J1625">
        <v>289</v>
      </c>
    </row>
    <row r="1626" spans="1:10" x14ac:dyDescent="0.25">
      <c r="A1626" s="3" t="s">
        <v>1663</v>
      </c>
      <c r="B1626" s="4">
        <v>43622</v>
      </c>
      <c r="C1626">
        <v>14</v>
      </c>
      <c r="D1626" t="s">
        <v>33</v>
      </c>
      <c r="E1626" t="s">
        <v>2059</v>
      </c>
      <c r="F1626" t="s">
        <v>12</v>
      </c>
      <c r="G1626" t="s">
        <v>13</v>
      </c>
      <c r="H1626">
        <v>199</v>
      </c>
      <c r="I1626">
        <v>7</v>
      </c>
      <c r="J1626">
        <v>1393</v>
      </c>
    </row>
    <row r="1627" spans="1:10" x14ac:dyDescent="0.25">
      <c r="A1627" s="3" t="s">
        <v>1664</v>
      </c>
      <c r="B1627" s="4">
        <v>43622</v>
      </c>
      <c r="C1627">
        <v>15</v>
      </c>
      <c r="D1627" t="s">
        <v>110</v>
      </c>
      <c r="E1627" t="s">
        <v>2058</v>
      </c>
      <c r="F1627" t="s">
        <v>12</v>
      </c>
      <c r="G1627" t="s">
        <v>13</v>
      </c>
      <c r="H1627">
        <v>199</v>
      </c>
      <c r="I1627">
        <v>6</v>
      </c>
      <c r="J1627">
        <v>1194</v>
      </c>
    </row>
    <row r="1628" spans="1:10" x14ac:dyDescent="0.25">
      <c r="A1628" s="3" t="s">
        <v>1665</v>
      </c>
      <c r="B1628" s="4">
        <v>43622</v>
      </c>
      <c r="C1628">
        <v>5</v>
      </c>
      <c r="D1628" t="s">
        <v>54</v>
      </c>
      <c r="E1628" t="s">
        <v>2057</v>
      </c>
      <c r="F1628" t="s">
        <v>16</v>
      </c>
      <c r="G1628" t="s">
        <v>36</v>
      </c>
      <c r="H1628">
        <v>399</v>
      </c>
      <c r="I1628">
        <v>6</v>
      </c>
      <c r="J1628">
        <v>2394</v>
      </c>
    </row>
    <row r="1629" spans="1:10" x14ac:dyDescent="0.25">
      <c r="A1629" s="3" t="s">
        <v>1666</v>
      </c>
      <c r="B1629" s="4">
        <v>43622</v>
      </c>
      <c r="C1629">
        <v>17</v>
      </c>
      <c r="D1629" t="s">
        <v>31</v>
      </c>
      <c r="E1629" t="s">
        <v>2062</v>
      </c>
      <c r="F1629" t="s">
        <v>24</v>
      </c>
      <c r="G1629" t="s">
        <v>21</v>
      </c>
      <c r="H1629">
        <v>159</v>
      </c>
      <c r="I1629">
        <v>7</v>
      </c>
      <c r="J1629">
        <v>1113</v>
      </c>
    </row>
    <row r="1630" spans="1:10" x14ac:dyDescent="0.25">
      <c r="A1630" s="3" t="s">
        <v>1667</v>
      </c>
      <c r="B1630" s="4">
        <v>43622</v>
      </c>
      <c r="C1630">
        <v>9</v>
      </c>
      <c r="D1630" t="s">
        <v>19</v>
      </c>
      <c r="E1630" t="s">
        <v>2063</v>
      </c>
      <c r="F1630" t="s">
        <v>20</v>
      </c>
      <c r="G1630" t="s">
        <v>36</v>
      </c>
      <c r="H1630">
        <v>399</v>
      </c>
      <c r="I1630">
        <v>0</v>
      </c>
      <c r="J1630">
        <v>0</v>
      </c>
    </row>
    <row r="1631" spans="1:10" x14ac:dyDescent="0.25">
      <c r="A1631" s="3" t="s">
        <v>1668</v>
      </c>
      <c r="B1631" s="4">
        <v>43622</v>
      </c>
      <c r="C1631">
        <v>4</v>
      </c>
      <c r="D1631" t="s">
        <v>45</v>
      </c>
      <c r="E1631" t="s">
        <v>2059</v>
      </c>
      <c r="F1631" t="s">
        <v>16</v>
      </c>
      <c r="G1631" t="s">
        <v>21</v>
      </c>
      <c r="H1631">
        <v>159</v>
      </c>
      <c r="I1631">
        <v>4</v>
      </c>
      <c r="J1631">
        <v>636</v>
      </c>
    </row>
    <row r="1632" spans="1:10" x14ac:dyDescent="0.25">
      <c r="A1632" s="3" t="s">
        <v>1669</v>
      </c>
      <c r="B1632" s="4">
        <v>43622</v>
      </c>
      <c r="C1632">
        <v>17</v>
      </c>
      <c r="D1632" t="s">
        <v>31</v>
      </c>
      <c r="E1632" t="s">
        <v>2062</v>
      </c>
      <c r="F1632" t="s">
        <v>24</v>
      </c>
      <c r="G1632" t="s">
        <v>27</v>
      </c>
      <c r="H1632">
        <v>69</v>
      </c>
      <c r="I1632">
        <v>7</v>
      </c>
      <c r="J1632">
        <v>483</v>
      </c>
    </row>
    <row r="1633" spans="1:10" x14ac:dyDescent="0.25">
      <c r="A1633" s="3" t="s">
        <v>1670</v>
      </c>
      <c r="B1633" s="4">
        <v>43622</v>
      </c>
      <c r="C1633">
        <v>1</v>
      </c>
      <c r="D1633" t="s">
        <v>15</v>
      </c>
      <c r="E1633" t="s">
        <v>2057</v>
      </c>
      <c r="F1633" t="s">
        <v>16</v>
      </c>
      <c r="G1633" t="s">
        <v>36</v>
      </c>
      <c r="H1633">
        <v>399</v>
      </c>
      <c r="I1633">
        <v>0</v>
      </c>
      <c r="J1633">
        <v>0</v>
      </c>
    </row>
    <row r="1634" spans="1:10" x14ac:dyDescent="0.25">
      <c r="A1634" s="3" t="s">
        <v>1671</v>
      </c>
      <c r="B1634" s="4">
        <v>43622</v>
      </c>
      <c r="C1634">
        <v>15</v>
      </c>
      <c r="D1634" t="s">
        <v>110</v>
      </c>
      <c r="E1634" t="s">
        <v>2059</v>
      </c>
      <c r="F1634" t="s">
        <v>12</v>
      </c>
      <c r="G1634" t="s">
        <v>21</v>
      </c>
      <c r="H1634">
        <v>159</v>
      </c>
      <c r="I1634">
        <v>5</v>
      </c>
      <c r="J1634">
        <v>795</v>
      </c>
    </row>
    <row r="1635" spans="1:10" x14ac:dyDescent="0.25">
      <c r="A1635" s="3" t="s">
        <v>1672</v>
      </c>
      <c r="B1635" s="4">
        <v>43622</v>
      </c>
      <c r="C1635">
        <v>2</v>
      </c>
      <c r="D1635" t="s">
        <v>98</v>
      </c>
      <c r="E1635" t="s">
        <v>2059</v>
      </c>
      <c r="F1635" t="s">
        <v>16</v>
      </c>
      <c r="G1635" t="s">
        <v>21</v>
      </c>
      <c r="H1635">
        <v>159</v>
      </c>
      <c r="I1635">
        <v>8</v>
      </c>
      <c r="J1635">
        <v>1272</v>
      </c>
    </row>
    <row r="1636" spans="1:10" x14ac:dyDescent="0.25">
      <c r="A1636" s="3" t="s">
        <v>1673</v>
      </c>
      <c r="B1636" s="4">
        <v>43622</v>
      </c>
      <c r="C1636">
        <v>3</v>
      </c>
      <c r="D1636" t="s">
        <v>38</v>
      </c>
      <c r="E1636" t="s">
        <v>2059</v>
      </c>
      <c r="F1636" t="s">
        <v>16</v>
      </c>
      <c r="G1636" t="s">
        <v>17</v>
      </c>
      <c r="H1636">
        <v>289</v>
      </c>
      <c r="I1636">
        <v>9</v>
      </c>
      <c r="J1636">
        <v>2601</v>
      </c>
    </row>
    <row r="1637" spans="1:10" x14ac:dyDescent="0.25">
      <c r="A1637" s="3" t="s">
        <v>1674</v>
      </c>
      <c r="B1637" s="4">
        <v>43623</v>
      </c>
      <c r="C1637">
        <v>2</v>
      </c>
      <c r="D1637" t="s">
        <v>98</v>
      </c>
      <c r="E1637" t="s">
        <v>2057</v>
      </c>
      <c r="F1637" t="s">
        <v>16</v>
      </c>
      <c r="G1637" t="s">
        <v>27</v>
      </c>
      <c r="H1637">
        <v>69</v>
      </c>
      <c r="I1637">
        <v>3</v>
      </c>
      <c r="J1637">
        <v>207</v>
      </c>
    </row>
    <row r="1638" spans="1:10" x14ac:dyDescent="0.25">
      <c r="A1638" s="3" t="s">
        <v>1675</v>
      </c>
      <c r="B1638" s="4">
        <v>43624</v>
      </c>
      <c r="C1638">
        <v>10</v>
      </c>
      <c r="D1638" t="s">
        <v>52</v>
      </c>
      <c r="E1638" t="s">
        <v>2063</v>
      </c>
      <c r="F1638" t="s">
        <v>20</v>
      </c>
      <c r="G1638" t="s">
        <v>36</v>
      </c>
      <c r="H1638">
        <v>399</v>
      </c>
      <c r="I1638">
        <v>5</v>
      </c>
      <c r="J1638">
        <v>1995</v>
      </c>
    </row>
    <row r="1639" spans="1:10" x14ac:dyDescent="0.25">
      <c r="A1639" s="3" t="s">
        <v>1676</v>
      </c>
      <c r="B1639" s="4">
        <v>43624</v>
      </c>
      <c r="C1639">
        <v>4</v>
      </c>
      <c r="D1639" t="s">
        <v>45</v>
      </c>
      <c r="E1639" t="s">
        <v>2057</v>
      </c>
      <c r="F1639" t="s">
        <v>16</v>
      </c>
      <c r="G1639" t="s">
        <v>13</v>
      </c>
      <c r="H1639">
        <v>199</v>
      </c>
      <c r="I1639">
        <v>1</v>
      </c>
      <c r="J1639">
        <v>199</v>
      </c>
    </row>
    <row r="1640" spans="1:10" x14ac:dyDescent="0.25">
      <c r="A1640" s="3" t="s">
        <v>1677</v>
      </c>
      <c r="B1640" s="4">
        <v>43624</v>
      </c>
      <c r="C1640">
        <v>20</v>
      </c>
      <c r="D1640" t="s">
        <v>35</v>
      </c>
      <c r="E1640" t="s">
        <v>2061</v>
      </c>
      <c r="F1640" t="s">
        <v>24</v>
      </c>
      <c r="G1640" t="s">
        <v>36</v>
      </c>
      <c r="H1640">
        <v>399</v>
      </c>
      <c r="I1640">
        <v>6</v>
      </c>
      <c r="J1640">
        <v>2394</v>
      </c>
    </row>
    <row r="1641" spans="1:10" x14ac:dyDescent="0.25">
      <c r="A1641" s="3" t="s">
        <v>1678</v>
      </c>
      <c r="B1641" s="4">
        <v>43624</v>
      </c>
      <c r="C1641">
        <v>19</v>
      </c>
      <c r="D1641" t="s">
        <v>50</v>
      </c>
      <c r="E1641" t="s">
        <v>2061</v>
      </c>
      <c r="F1641" t="s">
        <v>24</v>
      </c>
      <c r="G1641" t="s">
        <v>27</v>
      </c>
      <c r="H1641">
        <v>69</v>
      </c>
      <c r="I1641">
        <v>5</v>
      </c>
      <c r="J1641">
        <v>345</v>
      </c>
    </row>
    <row r="1642" spans="1:10" x14ac:dyDescent="0.25">
      <c r="A1642" s="3" t="s">
        <v>1679</v>
      </c>
      <c r="B1642" s="4">
        <v>43624</v>
      </c>
      <c r="C1642">
        <v>13</v>
      </c>
      <c r="D1642" t="s">
        <v>29</v>
      </c>
      <c r="E1642" t="s">
        <v>2058</v>
      </c>
      <c r="F1642" t="s">
        <v>12</v>
      </c>
      <c r="G1642" t="s">
        <v>21</v>
      </c>
      <c r="H1642">
        <v>159</v>
      </c>
      <c r="I1642">
        <v>2</v>
      </c>
      <c r="J1642">
        <v>318</v>
      </c>
    </row>
    <row r="1643" spans="1:10" x14ac:dyDescent="0.25">
      <c r="A1643" s="3" t="s">
        <v>1680</v>
      </c>
      <c r="B1643" s="4">
        <v>43624</v>
      </c>
      <c r="C1643">
        <v>17</v>
      </c>
      <c r="D1643" t="s">
        <v>31</v>
      </c>
      <c r="E1643" t="s">
        <v>2061</v>
      </c>
      <c r="F1643" t="s">
        <v>24</v>
      </c>
      <c r="G1643" t="s">
        <v>36</v>
      </c>
      <c r="H1643">
        <v>399</v>
      </c>
      <c r="I1643">
        <v>9</v>
      </c>
      <c r="J1643">
        <v>3591</v>
      </c>
    </row>
    <row r="1644" spans="1:10" x14ac:dyDescent="0.25">
      <c r="A1644" s="3" t="s">
        <v>1681</v>
      </c>
      <c r="B1644" s="4">
        <v>43624</v>
      </c>
      <c r="C1644">
        <v>7</v>
      </c>
      <c r="D1644" t="s">
        <v>80</v>
      </c>
      <c r="E1644" t="s">
        <v>2063</v>
      </c>
      <c r="F1644" t="s">
        <v>20</v>
      </c>
      <c r="G1644" t="s">
        <v>13</v>
      </c>
      <c r="H1644">
        <v>199</v>
      </c>
      <c r="I1644">
        <v>9</v>
      </c>
      <c r="J1644">
        <v>1791</v>
      </c>
    </row>
    <row r="1645" spans="1:10" x14ac:dyDescent="0.25">
      <c r="A1645" s="3" t="s">
        <v>1682</v>
      </c>
      <c r="B1645" s="4">
        <v>43625</v>
      </c>
      <c r="C1645">
        <v>4</v>
      </c>
      <c r="D1645" t="s">
        <v>45</v>
      </c>
      <c r="E1645" t="s">
        <v>2059</v>
      </c>
      <c r="F1645" t="s">
        <v>16</v>
      </c>
      <c r="G1645" t="s">
        <v>36</v>
      </c>
      <c r="H1645">
        <v>399</v>
      </c>
      <c r="I1645">
        <v>6</v>
      </c>
      <c r="J1645">
        <v>2394</v>
      </c>
    </row>
    <row r="1646" spans="1:10" x14ac:dyDescent="0.25">
      <c r="A1646" s="3" t="s">
        <v>1683</v>
      </c>
      <c r="B1646" s="4">
        <v>43625</v>
      </c>
      <c r="C1646">
        <v>11</v>
      </c>
      <c r="D1646" t="s">
        <v>11</v>
      </c>
      <c r="E1646" t="s">
        <v>2058</v>
      </c>
      <c r="F1646" t="s">
        <v>12</v>
      </c>
      <c r="G1646" t="s">
        <v>36</v>
      </c>
      <c r="H1646">
        <v>399</v>
      </c>
      <c r="I1646">
        <v>3</v>
      </c>
      <c r="J1646">
        <v>1197</v>
      </c>
    </row>
    <row r="1647" spans="1:10" x14ac:dyDescent="0.25">
      <c r="A1647" s="3" t="s">
        <v>1684</v>
      </c>
      <c r="B1647" s="4">
        <v>43626</v>
      </c>
      <c r="C1647">
        <v>11</v>
      </c>
      <c r="D1647" t="s">
        <v>11</v>
      </c>
      <c r="E1647" t="s">
        <v>2058</v>
      </c>
      <c r="F1647" t="s">
        <v>12</v>
      </c>
      <c r="G1647" t="s">
        <v>13</v>
      </c>
      <c r="H1647">
        <v>199</v>
      </c>
      <c r="I1647">
        <v>4</v>
      </c>
      <c r="J1647">
        <v>796</v>
      </c>
    </row>
    <row r="1648" spans="1:10" x14ac:dyDescent="0.25">
      <c r="A1648" s="3" t="s">
        <v>1685</v>
      </c>
      <c r="B1648" s="4">
        <v>43626</v>
      </c>
      <c r="C1648">
        <v>13</v>
      </c>
      <c r="D1648" t="s">
        <v>29</v>
      </c>
      <c r="E1648" t="s">
        <v>2059</v>
      </c>
      <c r="F1648" t="s">
        <v>12</v>
      </c>
      <c r="G1648" t="s">
        <v>21</v>
      </c>
      <c r="H1648">
        <v>159</v>
      </c>
      <c r="I1648">
        <v>9</v>
      </c>
      <c r="J1648">
        <v>1431</v>
      </c>
    </row>
    <row r="1649" spans="1:10" x14ac:dyDescent="0.25">
      <c r="A1649" s="3" t="s">
        <v>1686</v>
      </c>
      <c r="B1649" s="4">
        <v>43626</v>
      </c>
      <c r="C1649">
        <v>1</v>
      </c>
      <c r="D1649" t="s">
        <v>15</v>
      </c>
      <c r="E1649" t="s">
        <v>2057</v>
      </c>
      <c r="F1649" t="s">
        <v>16</v>
      </c>
      <c r="G1649" t="s">
        <v>36</v>
      </c>
      <c r="H1649">
        <v>399</v>
      </c>
      <c r="I1649">
        <v>2</v>
      </c>
      <c r="J1649">
        <v>798</v>
      </c>
    </row>
    <row r="1650" spans="1:10" x14ac:dyDescent="0.25">
      <c r="A1650" s="3" t="s">
        <v>1687</v>
      </c>
      <c r="B1650" s="4">
        <v>43627</v>
      </c>
      <c r="C1650">
        <v>15</v>
      </c>
      <c r="D1650" t="s">
        <v>110</v>
      </c>
      <c r="E1650" t="s">
        <v>2058</v>
      </c>
      <c r="F1650" t="s">
        <v>12</v>
      </c>
      <c r="G1650" t="s">
        <v>21</v>
      </c>
      <c r="H1650">
        <v>159</v>
      </c>
      <c r="I1650">
        <v>0</v>
      </c>
      <c r="J1650">
        <v>0</v>
      </c>
    </row>
    <row r="1651" spans="1:10" x14ac:dyDescent="0.25">
      <c r="A1651" s="3" t="s">
        <v>1688</v>
      </c>
      <c r="B1651" s="4">
        <v>43627</v>
      </c>
      <c r="C1651">
        <v>9</v>
      </c>
      <c r="D1651" t="s">
        <v>19</v>
      </c>
      <c r="E1651" t="s">
        <v>2060</v>
      </c>
      <c r="F1651" t="s">
        <v>20</v>
      </c>
      <c r="G1651" t="s">
        <v>36</v>
      </c>
      <c r="H1651">
        <v>399</v>
      </c>
      <c r="I1651">
        <v>3</v>
      </c>
      <c r="J1651">
        <v>1197</v>
      </c>
    </row>
    <row r="1652" spans="1:10" x14ac:dyDescent="0.25">
      <c r="A1652" s="3" t="s">
        <v>1689</v>
      </c>
      <c r="B1652" s="4">
        <v>43627</v>
      </c>
      <c r="C1652">
        <v>20</v>
      </c>
      <c r="D1652" t="s">
        <v>35</v>
      </c>
      <c r="E1652" t="s">
        <v>2062</v>
      </c>
      <c r="F1652" t="s">
        <v>24</v>
      </c>
      <c r="G1652" t="s">
        <v>27</v>
      </c>
      <c r="H1652">
        <v>69</v>
      </c>
      <c r="I1652">
        <v>0</v>
      </c>
      <c r="J1652">
        <v>0</v>
      </c>
    </row>
    <row r="1653" spans="1:10" x14ac:dyDescent="0.25">
      <c r="A1653" s="3" t="s">
        <v>1690</v>
      </c>
      <c r="B1653" s="4">
        <v>43627</v>
      </c>
      <c r="C1653">
        <v>9</v>
      </c>
      <c r="D1653" t="s">
        <v>19</v>
      </c>
      <c r="E1653" t="s">
        <v>2063</v>
      </c>
      <c r="F1653" t="s">
        <v>20</v>
      </c>
      <c r="G1653" t="s">
        <v>13</v>
      </c>
      <c r="H1653">
        <v>199</v>
      </c>
      <c r="I1653">
        <v>5</v>
      </c>
      <c r="J1653">
        <v>995</v>
      </c>
    </row>
    <row r="1654" spans="1:10" x14ac:dyDescent="0.25">
      <c r="A1654" s="3" t="s">
        <v>1691</v>
      </c>
      <c r="B1654" s="4">
        <v>43628</v>
      </c>
      <c r="C1654">
        <v>15</v>
      </c>
      <c r="D1654" t="s">
        <v>110</v>
      </c>
      <c r="E1654" t="s">
        <v>2058</v>
      </c>
      <c r="F1654" t="s">
        <v>12</v>
      </c>
      <c r="G1654" t="s">
        <v>21</v>
      </c>
      <c r="H1654">
        <v>159</v>
      </c>
      <c r="I1654">
        <v>1</v>
      </c>
      <c r="J1654">
        <v>159</v>
      </c>
    </row>
    <row r="1655" spans="1:10" x14ac:dyDescent="0.25">
      <c r="A1655" s="3" t="s">
        <v>1692</v>
      </c>
      <c r="B1655" s="4">
        <v>43629</v>
      </c>
      <c r="C1655">
        <v>3</v>
      </c>
      <c r="D1655" t="s">
        <v>38</v>
      </c>
      <c r="E1655" t="s">
        <v>2059</v>
      </c>
      <c r="F1655" t="s">
        <v>16</v>
      </c>
      <c r="G1655" t="s">
        <v>36</v>
      </c>
      <c r="H1655">
        <v>399</v>
      </c>
      <c r="I1655">
        <v>5</v>
      </c>
      <c r="J1655">
        <v>1995</v>
      </c>
    </row>
    <row r="1656" spans="1:10" x14ac:dyDescent="0.25">
      <c r="A1656" s="3" t="s">
        <v>1693</v>
      </c>
      <c r="B1656" s="4">
        <v>43630</v>
      </c>
      <c r="C1656">
        <v>17</v>
      </c>
      <c r="D1656" t="s">
        <v>31</v>
      </c>
      <c r="E1656" t="s">
        <v>2062</v>
      </c>
      <c r="F1656" t="s">
        <v>24</v>
      </c>
      <c r="G1656" t="s">
        <v>13</v>
      </c>
      <c r="H1656">
        <v>199</v>
      </c>
      <c r="I1656">
        <v>8</v>
      </c>
      <c r="J1656">
        <v>1592</v>
      </c>
    </row>
    <row r="1657" spans="1:10" x14ac:dyDescent="0.25">
      <c r="A1657" s="3" t="s">
        <v>1694</v>
      </c>
      <c r="B1657" s="4">
        <v>43630</v>
      </c>
      <c r="C1657">
        <v>16</v>
      </c>
      <c r="D1657" t="s">
        <v>26</v>
      </c>
      <c r="E1657" t="s">
        <v>2062</v>
      </c>
      <c r="F1657" t="s">
        <v>24</v>
      </c>
      <c r="G1657" t="s">
        <v>17</v>
      </c>
      <c r="H1657">
        <v>289</v>
      </c>
      <c r="I1657">
        <v>9</v>
      </c>
      <c r="J1657">
        <v>2601</v>
      </c>
    </row>
    <row r="1658" spans="1:10" x14ac:dyDescent="0.25">
      <c r="A1658" s="3" t="s">
        <v>1695</v>
      </c>
      <c r="B1658" s="4">
        <v>43630</v>
      </c>
      <c r="C1658">
        <v>10</v>
      </c>
      <c r="D1658" t="s">
        <v>52</v>
      </c>
      <c r="E1658" t="s">
        <v>2063</v>
      </c>
      <c r="F1658" t="s">
        <v>20</v>
      </c>
      <c r="G1658" t="s">
        <v>36</v>
      </c>
      <c r="H1658">
        <v>399</v>
      </c>
      <c r="I1658">
        <v>8</v>
      </c>
      <c r="J1658">
        <v>3192</v>
      </c>
    </row>
    <row r="1659" spans="1:10" x14ac:dyDescent="0.25">
      <c r="A1659" s="3" t="s">
        <v>1696</v>
      </c>
      <c r="B1659" s="4">
        <v>43630</v>
      </c>
      <c r="C1659">
        <v>3</v>
      </c>
      <c r="D1659" t="s">
        <v>38</v>
      </c>
      <c r="E1659" t="s">
        <v>2059</v>
      </c>
      <c r="F1659" t="s">
        <v>16</v>
      </c>
      <c r="G1659" t="s">
        <v>36</v>
      </c>
      <c r="H1659">
        <v>399</v>
      </c>
      <c r="I1659">
        <v>8</v>
      </c>
      <c r="J1659">
        <v>3192</v>
      </c>
    </row>
    <row r="1660" spans="1:10" x14ac:dyDescent="0.25">
      <c r="A1660" s="3" t="s">
        <v>1697</v>
      </c>
      <c r="B1660" s="4">
        <v>43630</v>
      </c>
      <c r="C1660">
        <v>13</v>
      </c>
      <c r="D1660" t="s">
        <v>29</v>
      </c>
      <c r="E1660" t="s">
        <v>2059</v>
      </c>
      <c r="F1660" t="s">
        <v>12</v>
      </c>
      <c r="G1660" t="s">
        <v>27</v>
      </c>
      <c r="H1660">
        <v>69</v>
      </c>
      <c r="I1660">
        <v>4</v>
      </c>
      <c r="J1660">
        <v>276</v>
      </c>
    </row>
    <row r="1661" spans="1:10" x14ac:dyDescent="0.25">
      <c r="A1661" s="3" t="s">
        <v>1698</v>
      </c>
      <c r="B1661" s="4">
        <v>43631</v>
      </c>
      <c r="C1661">
        <v>13</v>
      </c>
      <c r="D1661" t="s">
        <v>29</v>
      </c>
      <c r="E1661" t="s">
        <v>2058</v>
      </c>
      <c r="F1661" t="s">
        <v>12</v>
      </c>
      <c r="G1661" t="s">
        <v>17</v>
      </c>
      <c r="H1661">
        <v>289</v>
      </c>
      <c r="I1661">
        <v>4</v>
      </c>
      <c r="J1661">
        <v>1156</v>
      </c>
    </row>
    <row r="1662" spans="1:10" x14ac:dyDescent="0.25">
      <c r="A1662" s="3" t="s">
        <v>1699</v>
      </c>
      <c r="B1662" s="4">
        <v>43631</v>
      </c>
      <c r="C1662">
        <v>9</v>
      </c>
      <c r="D1662" t="s">
        <v>19</v>
      </c>
      <c r="E1662" t="s">
        <v>2060</v>
      </c>
      <c r="F1662" t="s">
        <v>20</v>
      </c>
      <c r="G1662" t="s">
        <v>27</v>
      </c>
      <c r="H1662">
        <v>69</v>
      </c>
      <c r="I1662">
        <v>5</v>
      </c>
      <c r="J1662">
        <v>345</v>
      </c>
    </row>
    <row r="1663" spans="1:10" x14ac:dyDescent="0.25">
      <c r="A1663" s="3" t="s">
        <v>1700</v>
      </c>
      <c r="B1663" s="4">
        <v>43631</v>
      </c>
      <c r="C1663">
        <v>20</v>
      </c>
      <c r="D1663" t="s">
        <v>35</v>
      </c>
      <c r="E1663" t="s">
        <v>2062</v>
      </c>
      <c r="F1663" t="s">
        <v>24</v>
      </c>
      <c r="G1663" t="s">
        <v>27</v>
      </c>
      <c r="H1663">
        <v>69</v>
      </c>
      <c r="I1663">
        <v>8</v>
      </c>
      <c r="J1663">
        <v>552</v>
      </c>
    </row>
    <row r="1664" spans="1:10" x14ac:dyDescent="0.25">
      <c r="A1664" s="3" t="s">
        <v>1701</v>
      </c>
      <c r="B1664" s="4">
        <v>43631</v>
      </c>
      <c r="C1664">
        <v>2</v>
      </c>
      <c r="D1664" t="s">
        <v>98</v>
      </c>
      <c r="E1664" t="s">
        <v>2059</v>
      </c>
      <c r="F1664" t="s">
        <v>16</v>
      </c>
      <c r="G1664" t="s">
        <v>17</v>
      </c>
      <c r="H1664">
        <v>289</v>
      </c>
      <c r="I1664">
        <v>5</v>
      </c>
      <c r="J1664">
        <v>1445</v>
      </c>
    </row>
    <row r="1665" spans="1:10" x14ac:dyDescent="0.25">
      <c r="A1665" s="3" t="s">
        <v>1702</v>
      </c>
      <c r="B1665" s="4">
        <v>43631</v>
      </c>
      <c r="C1665">
        <v>13</v>
      </c>
      <c r="D1665" t="s">
        <v>29</v>
      </c>
      <c r="E1665" t="s">
        <v>2059</v>
      </c>
      <c r="F1665" t="s">
        <v>12</v>
      </c>
      <c r="G1665" t="s">
        <v>36</v>
      </c>
      <c r="H1665">
        <v>399</v>
      </c>
      <c r="I1665">
        <v>7</v>
      </c>
      <c r="J1665">
        <v>2793</v>
      </c>
    </row>
    <row r="1666" spans="1:10" x14ac:dyDescent="0.25">
      <c r="A1666" s="3" t="s">
        <v>1703</v>
      </c>
      <c r="B1666" s="4">
        <v>43631</v>
      </c>
      <c r="C1666">
        <v>17</v>
      </c>
      <c r="D1666" t="s">
        <v>31</v>
      </c>
      <c r="E1666" t="s">
        <v>2062</v>
      </c>
      <c r="F1666" t="s">
        <v>24</v>
      </c>
      <c r="G1666" t="s">
        <v>13</v>
      </c>
      <c r="H1666">
        <v>199</v>
      </c>
      <c r="I1666">
        <v>3</v>
      </c>
      <c r="J1666">
        <v>597</v>
      </c>
    </row>
    <row r="1667" spans="1:10" x14ac:dyDescent="0.25">
      <c r="A1667" s="3" t="s">
        <v>1704</v>
      </c>
      <c r="B1667" s="4">
        <v>43632</v>
      </c>
      <c r="C1667">
        <v>20</v>
      </c>
      <c r="D1667" t="s">
        <v>35</v>
      </c>
      <c r="E1667" t="s">
        <v>2062</v>
      </c>
      <c r="F1667" t="s">
        <v>24</v>
      </c>
      <c r="G1667" t="s">
        <v>13</v>
      </c>
      <c r="H1667">
        <v>199</v>
      </c>
      <c r="I1667">
        <v>7</v>
      </c>
      <c r="J1667">
        <v>1393</v>
      </c>
    </row>
    <row r="1668" spans="1:10" x14ac:dyDescent="0.25">
      <c r="A1668" s="3" t="s">
        <v>1705</v>
      </c>
      <c r="B1668" s="4">
        <v>43632</v>
      </c>
      <c r="C1668">
        <v>8</v>
      </c>
      <c r="D1668" t="s">
        <v>40</v>
      </c>
      <c r="E1668" t="s">
        <v>2063</v>
      </c>
      <c r="F1668" t="s">
        <v>20</v>
      </c>
      <c r="G1668" t="s">
        <v>36</v>
      </c>
      <c r="H1668">
        <v>399</v>
      </c>
      <c r="I1668">
        <v>2</v>
      </c>
      <c r="J1668">
        <v>798</v>
      </c>
    </row>
    <row r="1669" spans="1:10" x14ac:dyDescent="0.25">
      <c r="A1669" s="3" t="s">
        <v>1706</v>
      </c>
      <c r="B1669" s="4">
        <v>43632</v>
      </c>
      <c r="C1669">
        <v>16</v>
      </c>
      <c r="D1669" t="s">
        <v>26</v>
      </c>
      <c r="E1669" t="s">
        <v>2061</v>
      </c>
      <c r="F1669" t="s">
        <v>24</v>
      </c>
      <c r="G1669" t="s">
        <v>21</v>
      </c>
      <c r="H1669">
        <v>159</v>
      </c>
      <c r="I1669">
        <v>3</v>
      </c>
      <c r="J1669">
        <v>477</v>
      </c>
    </row>
    <row r="1670" spans="1:10" x14ac:dyDescent="0.25">
      <c r="A1670" s="3" t="s">
        <v>1707</v>
      </c>
      <c r="B1670" s="4">
        <v>43632</v>
      </c>
      <c r="C1670">
        <v>18</v>
      </c>
      <c r="D1670" t="s">
        <v>23</v>
      </c>
      <c r="E1670" t="s">
        <v>2062</v>
      </c>
      <c r="F1670" t="s">
        <v>24</v>
      </c>
      <c r="G1670" t="s">
        <v>27</v>
      </c>
      <c r="H1670">
        <v>69</v>
      </c>
      <c r="I1670">
        <v>8</v>
      </c>
      <c r="J1670">
        <v>552</v>
      </c>
    </row>
    <row r="1671" spans="1:10" x14ac:dyDescent="0.25">
      <c r="A1671" s="3" t="s">
        <v>1708</v>
      </c>
      <c r="B1671" s="4">
        <v>43633</v>
      </c>
      <c r="C1671">
        <v>1</v>
      </c>
      <c r="D1671" t="s">
        <v>15</v>
      </c>
      <c r="E1671" t="s">
        <v>2059</v>
      </c>
      <c r="F1671" t="s">
        <v>16</v>
      </c>
      <c r="G1671" t="s">
        <v>17</v>
      </c>
      <c r="H1671">
        <v>289</v>
      </c>
      <c r="I1671">
        <v>5</v>
      </c>
      <c r="J1671">
        <v>1445</v>
      </c>
    </row>
    <row r="1672" spans="1:10" x14ac:dyDescent="0.25">
      <c r="A1672" s="3" t="s">
        <v>1709</v>
      </c>
      <c r="B1672" s="4">
        <v>43633</v>
      </c>
      <c r="C1672">
        <v>17</v>
      </c>
      <c r="D1672" t="s">
        <v>31</v>
      </c>
      <c r="E1672" t="s">
        <v>2062</v>
      </c>
      <c r="F1672" t="s">
        <v>24</v>
      </c>
      <c r="G1672" t="s">
        <v>17</v>
      </c>
      <c r="H1672">
        <v>289</v>
      </c>
      <c r="I1672">
        <v>1</v>
      </c>
      <c r="J1672">
        <v>289</v>
      </c>
    </row>
    <row r="1673" spans="1:10" x14ac:dyDescent="0.25">
      <c r="A1673" s="3" t="s">
        <v>1710</v>
      </c>
      <c r="B1673" s="4">
        <v>43633</v>
      </c>
      <c r="C1673">
        <v>4</v>
      </c>
      <c r="D1673" t="s">
        <v>45</v>
      </c>
      <c r="E1673" t="s">
        <v>2057</v>
      </c>
      <c r="F1673" t="s">
        <v>16</v>
      </c>
      <c r="G1673" t="s">
        <v>27</v>
      </c>
      <c r="H1673">
        <v>69</v>
      </c>
      <c r="I1673">
        <v>8</v>
      </c>
      <c r="J1673">
        <v>552</v>
      </c>
    </row>
    <row r="1674" spans="1:10" x14ac:dyDescent="0.25">
      <c r="A1674" s="3" t="s">
        <v>1711</v>
      </c>
      <c r="B1674" s="4">
        <v>43633</v>
      </c>
      <c r="C1674">
        <v>18</v>
      </c>
      <c r="D1674" t="s">
        <v>23</v>
      </c>
      <c r="E1674" t="s">
        <v>2061</v>
      </c>
      <c r="F1674" t="s">
        <v>24</v>
      </c>
      <c r="G1674" t="s">
        <v>21</v>
      </c>
      <c r="H1674">
        <v>159</v>
      </c>
      <c r="I1674">
        <v>6</v>
      </c>
      <c r="J1674">
        <v>954</v>
      </c>
    </row>
    <row r="1675" spans="1:10" x14ac:dyDescent="0.25">
      <c r="A1675" s="3" t="s">
        <v>1712</v>
      </c>
      <c r="B1675" s="4">
        <v>43634</v>
      </c>
      <c r="C1675">
        <v>17</v>
      </c>
      <c r="D1675" t="s">
        <v>31</v>
      </c>
      <c r="E1675" t="s">
        <v>2062</v>
      </c>
      <c r="F1675" t="s">
        <v>24</v>
      </c>
      <c r="G1675" t="s">
        <v>36</v>
      </c>
      <c r="H1675">
        <v>399</v>
      </c>
      <c r="I1675">
        <v>3</v>
      </c>
      <c r="J1675">
        <v>1197</v>
      </c>
    </row>
    <row r="1676" spans="1:10" x14ac:dyDescent="0.25">
      <c r="A1676" s="3" t="s">
        <v>1713</v>
      </c>
      <c r="B1676" s="4">
        <v>43635</v>
      </c>
      <c r="C1676">
        <v>13</v>
      </c>
      <c r="D1676" t="s">
        <v>29</v>
      </c>
      <c r="E1676" t="s">
        <v>2058</v>
      </c>
      <c r="F1676" t="s">
        <v>12</v>
      </c>
      <c r="G1676" t="s">
        <v>13</v>
      </c>
      <c r="H1676">
        <v>199</v>
      </c>
      <c r="I1676">
        <v>0</v>
      </c>
      <c r="J1676">
        <v>0</v>
      </c>
    </row>
    <row r="1677" spans="1:10" x14ac:dyDescent="0.25">
      <c r="A1677" s="3" t="s">
        <v>1714</v>
      </c>
      <c r="B1677" s="4">
        <v>43635</v>
      </c>
      <c r="C1677">
        <v>11</v>
      </c>
      <c r="D1677" t="s">
        <v>11</v>
      </c>
      <c r="E1677" t="s">
        <v>2058</v>
      </c>
      <c r="F1677" t="s">
        <v>12</v>
      </c>
      <c r="G1677" t="s">
        <v>13</v>
      </c>
      <c r="H1677">
        <v>199</v>
      </c>
      <c r="I1677">
        <v>7</v>
      </c>
      <c r="J1677">
        <v>1393</v>
      </c>
    </row>
    <row r="1678" spans="1:10" x14ac:dyDescent="0.25">
      <c r="A1678" s="3" t="s">
        <v>1715</v>
      </c>
      <c r="B1678" s="4">
        <v>43635</v>
      </c>
      <c r="C1678">
        <v>14</v>
      </c>
      <c r="D1678" t="s">
        <v>33</v>
      </c>
      <c r="E1678" t="s">
        <v>2059</v>
      </c>
      <c r="F1678" t="s">
        <v>12</v>
      </c>
      <c r="G1678" t="s">
        <v>21</v>
      </c>
      <c r="H1678">
        <v>159</v>
      </c>
      <c r="I1678">
        <v>5</v>
      </c>
      <c r="J1678">
        <v>795</v>
      </c>
    </row>
    <row r="1679" spans="1:10" x14ac:dyDescent="0.25">
      <c r="A1679" s="3" t="s">
        <v>1716</v>
      </c>
      <c r="B1679" s="4">
        <v>43636</v>
      </c>
      <c r="C1679">
        <v>6</v>
      </c>
      <c r="D1679" t="s">
        <v>42</v>
      </c>
      <c r="E1679" t="s">
        <v>2060</v>
      </c>
      <c r="F1679" t="s">
        <v>20</v>
      </c>
      <c r="G1679" t="s">
        <v>21</v>
      </c>
      <c r="H1679">
        <v>159</v>
      </c>
      <c r="I1679">
        <v>2</v>
      </c>
      <c r="J1679">
        <v>318</v>
      </c>
    </row>
    <row r="1680" spans="1:10" x14ac:dyDescent="0.25">
      <c r="A1680" s="3" t="s">
        <v>1717</v>
      </c>
      <c r="B1680" s="4">
        <v>43637</v>
      </c>
      <c r="C1680">
        <v>20</v>
      </c>
      <c r="D1680" t="s">
        <v>35</v>
      </c>
      <c r="E1680" t="s">
        <v>2061</v>
      </c>
      <c r="F1680" t="s">
        <v>24</v>
      </c>
      <c r="G1680" t="s">
        <v>13</v>
      </c>
      <c r="H1680">
        <v>199</v>
      </c>
      <c r="I1680">
        <v>7</v>
      </c>
      <c r="J1680">
        <v>1393</v>
      </c>
    </row>
    <row r="1681" spans="1:10" x14ac:dyDescent="0.25">
      <c r="A1681" s="3" t="s">
        <v>1718</v>
      </c>
      <c r="B1681" s="4">
        <v>43638</v>
      </c>
      <c r="C1681">
        <v>4</v>
      </c>
      <c r="D1681" t="s">
        <v>45</v>
      </c>
      <c r="E1681" t="s">
        <v>2059</v>
      </c>
      <c r="F1681" t="s">
        <v>16</v>
      </c>
      <c r="G1681" t="s">
        <v>21</v>
      </c>
      <c r="H1681">
        <v>159</v>
      </c>
      <c r="I1681">
        <v>5</v>
      </c>
      <c r="J1681">
        <v>795</v>
      </c>
    </row>
    <row r="1682" spans="1:10" x14ac:dyDescent="0.25">
      <c r="A1682" s="3" t="s">
        <v>1719</v>
      </c>
      <c r="B1682" s="4">
        <v>43638</v>
      </c>
      <c r="C1682">
        <v>6</v>
      </c>
      <c r="D1682" t="s">
        <v>42</v>
      </c>
      <c r="E1682" t="s">
        <v>2063</v>
      </c>
      <c r="F1682" t="s">
        <v>20</v>
      </c>
      <c r="G1682" t="s">
        <v>27</v>
      </c>
      <c r="H1682">
        <v>69</v>
      </c>
      <c r="I1682">
        <v>5</v>
      </c>
      <c r="J1682">
        <v>345</v>
      </c>
    </row>
    <row r="1683" spans="1:10" x14ac:dyDescent="0.25">
      <c r="A1683" s="3" t="s">
        <v>1720</v>
      </c>
      <c r="B1683" s="4">
        <v>43638</v>
      </c>
      <c r="C1683">
        <v>3</v>
      </c>
      <c r="D1683" t="s">
        <v>38</v>
      </c>
      <c r="E1683" t="s">
        <v>2057</v>
      </c>
      <c r="F1683" t="s">
        <v>16</v>
      </c>
      <c r="G1683" t="s">
        <v>13</v>
      </c>
      <c r="H1683">
        <v>199</v>
      </c>
      <c r="I1683">
        <v>5</v>
      </c>
      <c r="J1683">
        <v>995</v>
      </c>
    </row>
    <row r="1684" spans="1:10" x14ac:dyDescent="0.25">
      <c r="A1684" s="3" t="s">
        <v>1721</v>
      </c>
      <c r="B1684" s="4">
        <v>43638</v>
      </c>
      <c r="C1684">
        <v>9</v>
      </c>
      <c r="D1684" t="s">
        <v>19</v>
      </c>
      <c r="E1684" t="s">
        <v>2063</v>
      </c>
      <c r="F1684" t="s">
        <v>20</v>
      </c>
      <c r="G1684" t="s">
        <v>21</v>
      </c>
      <c r="H1684">
        <v>159</v>
      </c>
      <c r="I1684">
        <v>4</v>
      </c>
      <c r="J1684">
        <v>636</v>
      </c>
    </row>
    <row r="1685" spans="1:10" x14ac:dyDescent="0.25">
      <c r="A1685" s="3" t="s">
        <v>1722</v>
      </c>
      <c r="B1685" s="4">
        <v>43638</v>
      </c>
      <c r="C1685">
        <v>12</v>
      </c>
      <c r="D1685" t="s">
        <v>59</v>
      </c>
      <c r="E1685" t="s">
        <v>2059</v>
      </c>
      <c r="F1685" t="s">
        <v>12</v>
      </c>
      <c r="G1685" t="s">
        <v>21</v>
      </c>
      <c r="H1685">
        <v>159</v>
      </c>
      <c r="I1685">
        <v>2</v>
      </c>
      <c r="J1685">
        <v>318</v>
      </c>
    </row>
    <row r="1686" spans="1:10" x14ac:dyDescent="0.25">
      <c r="A1686" s="3" t="s">
        <v>1723</v>
      </c>
      <c r="B1686" s="4">
        <v>43638</v>
      </c>
      <c r="C1686">
        <v>3</v>
      </c>
      <c r="D1686" t="s">
        <v>38</v>
      </c>
      <c r="E1686" t="s">
        <v>2059</v>
      </c>
      <c r="F1686" t="s">
        <v>16</v>
      </c>
      <c r="G1686" t="s">
        <v>21</v>
      </c>
      <c r="H1686">
        <v>159</v>
      </c>
      <c r="I1686">
        <v>8</v>
      </c>
      <c r="J1686">
        <v>1272</v>
      </c>
    </row>
    <row r="1687" spans="1:10" x14ac:dyDescent="0.25">
      <c r="A1687" s="3" t="s">
        <v>1724</v>
      </c>
      <c r="B1687" s="4">
        <v>43639</v>
      </c>
      <c r="C1687">
        <v>15</v>
      </c>
      <c r="D1687" t="s">
        <v>110</v>
      </c>
      <c r="E1687" t="s">
        <v>2058</v>
      </c>
      <c r="F1687" t="s">
        <v>12</v>
      </c>
      <c r="G1687" t="s">
        <v>21</v>
      </c>
      <c r="H1687">
        <v>159</v>
      </c>
      <c r="I1687">
        <v>4</v>
      </c>
      <c r="J1687">
        <v>636</v>
      </c>
    </row>
    <row r="1688" spans="1:10" x14ac:dyDescent="0.25">
      <c r="A1688" s="3" t="s">
        <v>1725</v>
      </c>
      <c r="B1688" s="4">
        <v>43639</v>
      </c>
      <c r="C1688">
        <v>9</v>
      </c>
      <c r="D1688" t="s">
        <v>19</v>
      </c>
      <c r="E1688" t="s">
        <v>2060</v>
      </c>
      <c r="F1688" t="s">
        <v>20</v>
      </c>
      <c r="G1688" t="s">
        <v>21</v>
      </c>
      <c r="H1688">
        <v>159</v>
      </c>
      <c r="I1688">
        <v>8</v>
      </c>
      <c r="J1688">
        <v>1272</v>
      </c>
    </row>
    <row r="1689" spans="1:10" x14ac:dyDescent="0.25">
      <c r="A1689" s="3" t="s">
        <v>1726</v>
      </c>
      <c r="B1689" s="4">
        <v>43640</v>
      </c>
      <c r="C1689">
        <v>13</v>
      </c>
      <c r="D1689" t="s">
        <v>29</v>
      </c>
      <c r="E1689" t="s">
        <v>2058</v>
      </c>
      <c r="F1689" t="s">
        <v>12</v>
      </c>
      <c r="G1689" t="s">
        <v>36</v>
      </c>
      <c r="H1689">
        <v>399</v>
      </c>
      <c r="I1689">
        <v>5</v>
      </c>
      <c r="J1689">
        <v>1995</v>
      </c>
    </row>
    <row r="1690" spans="1:10" x14ac:dyDescent="0.25">
      <c r="A1690" s="3" t="s">
        <v>1727</v>
      </c>
      <c r="B1690" s="4">
        <v>43641</v>
      </c>
      <c r="C1690">
        <v>16</v>
      </c>
      <c r="D1690" t="s">
        <v>26</v>
      </c>
      <c r="E1690" t="s">
        <v>2062</v>
      </c>
      <c r="F1690" t="s">
        <v>24</v>
      </c>
      <c r="G1690" t="s">
        <v>36</v>
      </c>
      <c r="H1690">
        <v>399</v>
      </c>
      <c r="I1690">
        <v>6</v>
      </c>
      <c r="J1690">
        <v>2394</v>
      </c>
    </row>
    <row r="1691" spans="1:10" x14ac:dyDescent="0.25">
      <c r="A1691" s="3" t="s">
        <v>1728</v>
      </c>
      <c r="B1691" s="4">
        <v>43642</v>
      </c>
      <c r="C1691">
        <v>7</v>
      </c>
      <c r="D1691" t="s">
        <v>80</v>
      </c>
      <c r="E1691" t="s">
        <v>2063</v>
      </c>
      <c r="F1691" t="s">
        <v>20</v>
      </c>
      <c r="G1691" t="s">
        <v>36</v>
      </c>
      <c r="H1691">
        <v>399</v>
      </c>
      <c r="I1691">
        <v>4</v>
      </c>
      <c r="J1691">
        <v>1596</v>
      </c>
    </row>
    <row r="1692" spans="1:10" x14ac:dyDescent="0.25">
      <c r="A1692" s="3" t="s">
        <v>1729</v>
      </c>
      <c r="B1692" s="4">
        <v>43642</v>
      </c>
      <c r="C1692">
        <v>2</v>
      </c>
      <c r="D1692" t="s">
        <v>98</v>
      </c>
      <c r="E1692" t="s">
        <v>2057</v>
      </c>
      <c r="F1692" t="s">
        <v>16</v>
      </c>
      <c r="G1692" t="s">
        <v>17</v>
      </c>
      <c r="H1692">
        <v>289</v>
      </c>
      <c r="I1692">
        <v>7</v>
      </c>
      <c r="J1692">
        <v>2023</v>
      </c>
    </row>
    <row r="1693" spans="1:10" x14ac:dyDescent="0.25">
      <c r="A1693" s="3" t="s">
        <v>1730</v>
      </c>
      <c r="B1693" s="4">
        <v>43643</v>
      </c>
      <c r="C1693">
        <v>9</v>
      </c>
      <c r="D1693" t="s">
        <v>19</v>
      </c>
      <c r="E1693" t="s">
        <v>2060</v>
      </c>
      <c r="F1693" t="s">
        <v>20</v>
      </c>
      <c r="G1693" t="s">
        <v>27</v>
      </c>
      <c r="H1693">
        <v>69</v>
      </c>
      <c r="I1693">
        <v>3</v>
      </c>
      <c r="J1693">
        <v>207</v>
      </c>
    </row>
    <row r="1694" spans="1:10" x14ac:dyDescent="0.25">
      <c r="A1694" s="3" t="s">
        <v>1731</v>
      </c>
      <c r="B1694" s="4">
        <v>43644</v>
      </c>
      <c r="C1694">
        <v>20</v>
      </c>
      <c r="D1694" t="s">
        <v>35</v>
      </c>
      <c r="E1694" t="s">
        <v>2062</v>
      </c>
      <c r="F1694" t="s">
        <v>24</v>
      </c>
      <c r="G1694" t="s">
        <v>17</v>
      </c>
      <c r="H1694">
        <v>289</v>
      </c>
      <c r="I1694">
        <v>8</v>
      </c>
      <c r="J1694">
        <v>2312</v>
      </c>
    </row>
    <row r="1695" spans="1:10" x14ac:dyDescent="0.25">
      <c r="A1695" s="3" t="s">
        <v>1732</v>
      </c>
      <c r="B1695" s="4">
        <v>43645</v>
      </c>
      <c r="C1695">
        <v>9</v>
      </c>
      <c r="D1695" t="s">
        <v>19</v>
      </c>
      <c r="E1695" t="s">
        <v>2060</v>
      </c>
      <c r="F1695" t="s">
        <v>20</v>
      </c>
      <c r="G1695" t="s">
        <v>36</v>
      </c>
      <c r="H1695">
        <v>399</v>
      </c>
      <c r="I1695">
        <v>5</v>
      </c>
      <c r="J1695">
        <v>1995</v>
      </c>
    </row>
    <row r="1696" spans="1:10" x14ac:dyDescent="0.25">
      <c r="A1696" s="3" t="s">
        <v>1733</v>
      </c>
      <c r="B1696" s="4">
        <v>43645</v>
      </c>
      <c r="C1696">
        <v>8</v>
      </c>
      <c r="D1696" t="s">
        <v>40</v>
      </c>
      <c r="E1696" t="s">
        <v>2063</v>
      </c>
      <c r="F1696" t="s">
        <v>20</v>
      </c>
      <c r="G1696" t="s">
        <v>13</v>
      </c>
      <c r="H1696">
        <v>199</v>
      </c>
      <c r="I1696">
        <v>3</v>
      </c>
      <c r="J1696">
        <v>597</v>
      </c>
    </row>
    <row r="1697" spans="1:10" x14ac:dyDescent="0.25">
      <c r="A1697" s="3" t="s">
        <v>1734</v>
      </c>
      <c r="B1697" s="4">
        <v>43646</v>
      </c>
      <c r="C1697">
        <v>9</v>
      </c>
      <c r="D1697" t="s">
        <v>19</v>
      </c>
      <c r="E1697" t="s">
        <v>2060</v>
      </c>
      <c r="F1697" t="s">
        <v>20</v>
      </c>
      <c r="G1697" t="s">
        <v>21</v>
      </c>
      <c r="H1697">
        <v>159</v>
      </c>
      <c r="I1697">
        <v>7</v>
      </c>
      <c r="J1697">
        <v>1113</v>
      </c>
    </row>
    <row r="1698" spans="1:10" x14ac:dyDescent="0.25">
      <c r="A1698" s="3" t="s">
        <v>1735</v>
      </c>
      <c r="B1698" s="4">
        <v>43647</v>
      </c>
      <c r="C1698">
        <v>14</v>
      </c>
      <c r="D1698" t="s">
        <v>33</v>
      </c>
      <c r="E1698" t="s">
        <v>2058</v>
      </c>
      <c r="F1698" t="s">
        <v>12</v>
      </c>
      <c r="G1698" t="s">
        <v>27</v>
      </c>
      <c r="H1698">
        <v>69</v>
      </c>
      <c r="I1698">
        <v>8</v>
      </c>
      <c r="J1698">
        <v>552</v>
      </c>
    </row>
    <row r="1699" spans="1:10" x14ac:dyDescent="0.25">
      <c r="A1699" s="3" t="s">
        <v>1736</v>
      </c>
      <c r="B1699" s="4">
        <v>43648</v>
      </c>
      <c r="C1699">
        <v>8</v>
      </c>
      <c r="D1699" t="s">
        <v>40</v>
      </c>
      <c r="E1699" t="s">
        <v>2063</v>
      </c>
      <c r="F1699" t="s">
        <v>20</v>
      </c>
      <c r="G1699" t="s">
        <v>13</v>
      </c>
      <c r="H1699">
        <v>199</v>
      </c>
      <c r="I1699">
        <v>3</v>
      </c>
      <c r="J1699">
        <v>597</v>
      </c>
    </row>
    <row r="1700" spans="1:10" x14ac:dyDescent="0.25">
      <c r="A1700" s="3" t="s">
        <v>1737</v>
      </c>
      <c r="B1700" s="4">
        <v>43648</v>
      </c>
      <c r="C1700">
        <v>11</v>
      </c>
      <c r="D1700" t="s">
        <v>11</v>
      </c>
      <c r="E1700" t="s">
        <v>2058</v>
      </c>
      <c r="F1700" t="s">
        <v>12</v>
      </c>
      <c r="G1700" t="s">
        <v>21</v>
      </c>
      <c r="H1700">
        <v>159</v>
      </c>
      <c r="I1700">
        <v>0</v>
      </c>
      <c r="J1700">
        <v>0</v>
      </c>
    </row>
    <row r="1701" spans="1:10" x14ac:dyDescent="0.25">
      <c r="A1701" s="3" t="s">
        <v>1738</v>
      </c>
      <c r="B1701" s="4">
        <v>43649</v>
      </c>
      <c r="C1701">
        <v>12</v>
      </c>
      <c r="D1701" t="s">
        <v>59</v>
      </c>
      <c r="E1701" t="s">
        <v>2058</v>
      </c>
      <c r="F1701" t="s">
        <v>12</v>
      </c>
      <c r="G1701" t="s">
        <v>17</v>
      </c>
      <c r="H1701">
        <v>289</v>
      </c>
      <c r="I1701">
        <v>5</v>
      </c>
      <c r="J1701">
        <v>1445</v>
      </c>
    </row>
    <row r="1702" spans="1:10" x14ac:dyDescent="0.25">
      <c r="A1702" s="3" t="s">
        <v>1739</v>
      </c>
      <c r="B1702" s="4">
        <v>43650</v>
      </c>
      <c r="C1702">
        <v>16</v>
      </c>
      <c r="D1702" t="s">
        <v>26</v>
      </c>
      <c r="E1702" t="s">
        <v>2062</v>
      </c>
      <c r="F1702" t="s">
        <v>24</v>
      </c>
      <c r="G1702" t="s">
        <v>36</v>
      </c>
      <c r="H1702">
        <v>399</v>
      </c>
      <c r="I1702">
        <v>4</v>
      </c>
      <c r="J1702">
        <v>1596</v>
      </c>
    </row>
    <row r="1703" spans="1:10" x14ac:dyDescent="0.25">
      <c r="A1703" s="3" t="s">
        <v>1740</v>
      </c>
      <c r="B1703" s="4">
        <v>43651</v>
      </c>
      <c r="C1703">
        <v>8</v>
      </c>
      <c r="D1703" t="s">
        <v>40</v>
      </c>
      <c r="E1703" t="s">
        <v>2060</v>
      </c>
      <c r="F1703" t="s">
        <v>20</v>
      </c>
      <c r="G1703" t="s">
        <v>13</v>
      </c>
      <c r="H1703">
        <v>199</v>
      </c>
      <c r="I1703">
        <v>5</v>
      </c>
      <c r="J1703">
        <v>995</v>
      </c>
    </row>
    <row r="1704" spans="1:10" x14ac:dyDescent="0.25">
      <c r="A1704" s="3" t="s">
        <v>1741</v>
      </c>
      <c r="B1704" s="4">
        <v>43651</v>
      </c>
      <c r="C1704">
        <v>5</v>
      </c>
      <c r="D1704" t="s">
        <v>54</v>
      </c>
      <c r="E1704" t="s">
        <v>2059</v>
      </c>
      <c r="F1704" t="s">
        <v>16</v>
      </c>
      <c r="G1704" t="s">
        <v>36</v>
      </c>
      <c r="H1704">
        <v>399</v>
      </c>
      <c r="I1704">
        <v>7</v>
      </c>
      <c r="J1704">
        <v>2793</v>
      </c>
    </row>
    <row r="1705" spans="1:10" x14ac:dyDescent="0.25">
      <c r="A1705" s="3" t="s">
        <v>1742</v>
      </c>
      <c r="B1705" s="4">
        <v>43652</v>
      </c>
      <c r="C1705">
        <v>18</v>
      </c>
      <c r="D1705" t="s">
        <v>23</v>
      </c>
      <c r="E1705" t="s">
        <v>2062</v>
      </c>
      <c r="F1705" t="s">
        <v>24</v>
      </c>
      <c r="G1705" t="s">
        <v>21</v>
      </c>
      <c r="H1705">
        <v>159</v>
      </c>
      <c r="I1705">
        <v>0</v>
      </c>
      <c r="J1705">
        <v>0</v>
      </c>
    </row>
    <row r="1706" spans="1:10" x14ac:dyDescent="0.25">
      <c r="A1706" s="3" t="s">
        <v>1743</v>
      </c>
      <c r="B1706" s="4">
        <v>43653</v>
      </c>
      <c r="C1706">
        <v>9</v>
      </c>
      <c r="D1706" t="s">
        <v>19</v>
      </c>
      <c r="E1706" t="s">
        <v>2060</v>
      </c>
      <c r="F1706" t="s">
        <v>20</v>
      </c>
      <c r="G1706" t="s">
        <v>13</v>
      </c>
      <c r="H1706">
        <v>199</v>
      </c>
      <c r="I1706">
        <v>2</v>
      </c>
      <c r="J1706">
        <v>398</v>
      </c>
    </row>
    <row r="1707" spans="1:10" x14ac:dyDescent="0.25">
      <c r="A1707" s="3" t="s">
        <v>1744</v>
      </c>
      <c r="B1707" s="4">
        <v>43654</v>
      </c>
      <c r="C1707">
        <v>7</v>
      </c>
      <c r="D1707" t="s">
        <v>80</v>
      </c>
      <c r="E1707" t="s">
        <v>2063</v>
      </c>
      <c r="F1707" t="s">
        <v>20</v>
      </c>
      <c r="G1707" t="s">
        <v>27</v>
      </c>
      <c r="H1707">
        <v>69</v>
      </c>
      <c r="I1707">
        <v>3</v>
      </c>
      <c r="J1707">
        <v>207</v>
      </c>
    </row>
    <row r="1708" spans="1:10" x14ac:dyDescent="0.25">
      <c r="A1708" s="3" t="s">
        <v>1745</v>
      </c>
      <c r="B1708" s="4">
        <v>43655</v>
      </c>
      <c r="C1708">
        <v>19</v>
      </c>
      <c r="D1708" t="s">
        <v>50</v>
      </c>
      <c r="E1708" t="s">
        <v>2062</v>
      </c>
      <c r="F1708" t="s">
        <v>24</v>
      </c>
      <c r="G1708" t="s">
        <v>21</v>
      </c>
      <c r="H1708">
        <v>159</v>
      </c>
      <c r="I1708">
        <v>0</v>
      </c>
      <c r="J1708">
        <v>0</v>
      </c>
    </row>
    <row r="1709" spans="1:10" x14ac:dyDescent="0.25">
      <c r="A1709" s="3" t="s">
        <v>1746</v>
      </c>
      <c r="B1709" s="4">
        <v>43656</v>
      </c>
      <c r="C1709">
        <v>5</v>
      </c>
      <c r="D1709" t="s">
        <v>54</v>
      </c>
      <c r="E1709" t="s">
        <v>2059</v>
      </c>
      <c r="F1709" t="s">
        <v>16</v>
      </c>
      <c r="G1709" t="s">
        <v>13</v>
      </c>
      <c r="H1709">
        <v>199</v>
      </c>
      <c r="I1709">
        <v>3</v>
      </c>
      <c r="J1709">
        <v>597</v>
      </c>
    </row>
    <row r="1710" spans="1:10" x14ac:dyDescent="0.25">
      <c r="A1710" s="3" t="s">
        <v>1747</v>
      </c>
      <c r="B1710" s="4">
        <v>43656</v>
      </c>
      <c r="C1710">
        <v>8</v>
      </c>
      <c r="D1710" t="s">
        <v>40</v>
      </c>
      <c r="E1710" t="s">
        <v>2063</v>
      </c>
      <c r="F1710" t="s">
        <v>20</v>
      </c>
      <c r="G1710" t="s">
        <v>13</v>
      </c>
      <c r="H1710">
        <v>199</v>
      </c>
      <c r="I1710">
        <v>6</v>
      </c>
      <c r="J1710">
        <v>1194</v>
      </c>
    </row>
    <row r="1711" spans="1:10" x14ac:dyDescent="0.25">
      <c r="A1711" s="3" t="s">
        <v>1748</v>
      </c>
      <c r="B1711" s="4">
        <v>43656</v>
      </c>
      <c r="C1711">
        <v>14</v>
      </c>
      <c r="D1711" t="s">
        <v>33</v>
      </c>
      <c r="E1711" t="s">
        <v>2058</v>
      </c>
      <c r="F1711" t="s">
        <v>12</v>
      </c>
      <c r="G1711" t="s">
        <v>36</v>
      </c>
      <c r="H1711">
        <v>399</v>
      </c>
      <c r="I1711">
        <v>0</v>
      </c>
      <c r="J1711">
        <v>0</v>
      </c>
    </row>
    <row r="1712" spans="1:10" x14ac:dyDescent="0.25">
      <c r="A1712" s="3" t="s">
        <v>1749</v>
      </c>
      <c r="B1712" s="4">
        <v>43656</v>
      </c>
      <c r="C1712">
        <v>13</v>
      </c>
      <c r="D1712" t="s">
        <v>29</v>
      </c>
      <c r="E1712" t="s">
        <v>2059</v>
      </c>
      <c r="F1712" t="s">
        <v>12</v>
      </c>
      <c r="G1712" t="s">
        <v>27</v>
      </c>
      <c r="H1712">
        <v>69</v>
      </c>
      <c r="I1712">
        <v>2</v>
      </c>
      <c r="J1712">
        <v>138</v>
      </c>
    </row>
    <row r="1713" spans="1:10" x14ac:dyDescent="0.25">
      <c r="A1713" s="3" t="s">
        <v>1750</v>
      </c>
      <c r="B1713" s="4">
        <v>43657</v>
      </c>
      <c r="C1713">
        <v>5</v>
      </c>
      <c r="D1713" t="s">
        <v>54</v>
      </c>
      <c r="E1713" t="s">
        <v>2059</v>
      </c>
      <c r="F1713" t="s">
        <v>16</v>
      </c>
      <c r="G1713" t="s">
        <v>21</v>
      </c>
      <c r="H1713">
        <v>159</v>
      </c>
      <c r="I1713">
        <v>7</v>
      </c>
      <c r="J1713">
        <v>1113</v>
      </c>
    </row>
    <row r="1714" spans="1:10" x14ac:dyDescent="0.25">
      <c r="A1714" s="3" t="s">
        <v>1751</v>
      </c>
      <c r="B1714" s="4">
        <v>43657</v>
      </c>
      <c r="C1714">
        <v>19</v>
      </c>
      <c r="D1714" t="s">
        <v>50</v>
      </c>
      <c r="E1714" t="s">
        <v>2061</v>
      </c>
      <c r="F1714" t="s">
        <v>24</v>
      </c>
      <c r="G1714" t="s">
        <v>36</v>
      </c>
      <c r="H1714">
        <v>399</v>
      </c>
      <c r="I1714">
        <v>9</v>
      </c>
      <c r="J1714">
        <v>3591</v>
      </c>
    </row>
    <row r="1715" spans="1:10" x14ac:dyDescent="0.25">
      <c r="A1715" s="3" t="s">
        <v>1752</v>
      </c>
      <c r="B1715" s="4">
        <v>43658</v>
      </c>
      <c r="C1715">
        <v>13</v>
      </c>
      <c r="D1715" t="s">
        <v>29</v>
      </c>
      <c r="E1715" t="s">
        <v>2058</v>
      </c>
      <c r="F1715" t="s">
        <v>12</v>
      </c>
      <c r="G1715" t="s">
        <v>13</v>
      </c>
      <c r="H1715">
        <v>199</v>
      </c>
      <c r="I1715">
        <v>3</v>
      </c>
      <c r="J1715">
        <v>597</v>
      </c>
    </row>
    <row r="1716" spans="1:10" x14ac:dyDescent="0.25">
      <c r="A1716" s="3" t="s">
        <v>1753</v>
      </c>
      <c r="B1716" s="4">
        <v>43658</v>
      </c>
      <c r="C1716">
        <v>5</v>
      </c>
      <c r="D1716" t="s">
        <v>54</v>
      </c>
      <c r="E1716" t="s">
        <v>2057</v>
      </c>
      <c r="F1716" t="s">
        <v>16</v>
      </c>
      <c r="G1716" t="s">
        <v>27</v>
      </c>
      <c r="H1716">
        <v>69</v>
      </c>
      <c r="I1716">
        <v>3</v>
      </c>
      <c r="J1716">
        <v>207</v>
      </c>
    </row>
    <row r="1717" spans="1:10" x14ac:dyDescent="0.25">
      <c r="A1717" s="3" t="s">
        <v>1754</v>
      </c>
      <c r="B1717" s="4">
        <v>43658</v>
      </c>
      <c r="C1717">
        <v>14</v>
      </c>
      <c r="D1717" t="s">
        <v>33</v>
      </c>
      <c r="E1717" t="s">
        <v>2058</v>
      </c>
      <c r="F1717" t="s">
        <v>12</v>
      </c>
      <c r="G1717" t="s">
        <v>36</v>
      </c>
      <c r="H1717">
        <v>399</v>
      </c>
      <c r="I1717">
        <v>1</v>
      </c>
      <c r="J1717">
        <v>399</v>
      </c>
    </row>
    <row r="1718" spans="1:10" x14ac:dyDescent="0.25">
      <c r="A1718" s="3" t="s">
        <v>1755</v>
      </c>
      <c r="B1718" s="4">
        <v>43658</v>
      </c>
      <c r="C1718">
        <v>11</v>
      </c>
      <c r="D1718" t="s">
        <v>11</v>
      </c>
      <c r="E1718" t="s">
        <v>2058</v>
      </c>
      <c r="F1718" t="s">
        <v>12</v>
      </c>
      <c r="G1718" t="s">
        <v>27</v>
      </c>
      <c r="H1718">
        <v>69</v>
      </c>
      <c r="I1718">
        <v>1</v>
      </c>
      <c r="J1718">
        <v>69</v>
      </c>
    </row>
    <row r="1719" spans="1:10" x14ac:dyDescent="0.25">
      <c r="A1719" s="3" t="s">
        <v>1756</v>
      </c>
      <c r="B1719" s="4">
        <v>43658</v>
      </c>
      <c r="C1719">
        <v>7</v>
      </c>
      <c r="D1719" t="s">
        <v>80</v>
      </c>
      <c r="E1719" t="s">
        <v>2060</v>
      </c>
      <c r="F1719" t="s">
        <v>20</v>
      </c>
      <c r="G1719" t="s">
        <v>21</v>
      </c>
      <c r="H1719">
        <v>159</v>
      </c>
      <c r="I1719">
        <v>8</v>
      </c>
      <c r="J1719">
        <v>1272</v>
      </c>
    </row>
    <row r="1720" spans="1:10" x14ac:dyDescent="0.25">
      <c r="A1720" s="3" t="s">
        <v>1757</v>
      </c>
      <c r="B1720" s="4">
        <v>43658</v>
      </c>
      <c r="C1720">
        <v>5</v>
      </c>
      <c r="D1720" t="s">
        <v>54</v>
      </c>
      <c r="E1720" t="s">
        <v>2057</v>
      </c>
      <c r="F1720" t="s">
        <v>16</v>
      </c>
      <c r="G1720" t="s">
        <v>17</v>
      </c>
      <c r="H1720">
        <v>289</v>
      </c>
      <c r="I1720">
        <v>0</v>
      </c>
      <c r="J1720">
        <v>0</v>
      </c>
    </row>
    <row r="1721" spans="1:10" x14ac:dyDescent="0.25">
      <c r="A1721" s="3" t="s">
        <v>1758</v>
      </c>
      <c r="B1721" s="4">
        <v>43658</v>
      </c>
      <c r="C1721">
        <v>1</v>
      </c>
      <c r="D1721" t="s">
        <v>15</v>
      </c>
      <c r="E1721" t="s">
        <v>2057</v>
      </c>
      <c r="F1721" t="s">
        <v>16</v>
      </c>
      <c r="G1721" t="s">
        <v>17</v>
      </c>
      <c r="H1721">
        <v>289</v>
      </c>
      <c r="I1721">
        <v>3</v>
      </c>
      <c r="J1721">
        <v>867</v>
      </c>
    </row>
    <row r="1722" spans="1:10" x14ac:dyDescent="0.25">
      <c r="A1722" s="3" t="s">
        <v>1759</v>
      </c>
      <c r="B1722" s="4">
        <v>43659</v>
      </c>
      <c r="C1722">
        <v>6</v>
      </c>
      <c r="D1722" t="s">
        <v>42</v>
      </c>
      <c r="E1722" t="s">
        <v>2063</v>
      </c>
      <c r="F1722" t="s">
        <v>20</v>
      </c>
      <c r="G1722" t="s">
        <v>13</v>
      </c>
      <c r="H1722">
        <v>199</v>
      </c>
      <c r="I1722">
        <v>1</v>
      </c>
      <c r="J1722">
        <v>199</v>
      </c>
    </row>
    <row r="1723" spans="1:10" x14ac:dyDescent="0.25">
      <c r="A1723" s="3" t="s">
        <v>1760</v>
      </c>
      <c r="B1723" s="4">
        <v>43660</v>
      </c>
      <c r="C1723">
        <v>16</v>
      </c>
      <c r="D1723" t="s">
        <v>26</v>
      </c>
      <c r="E1723" t="s">
        <v>2062</v>
      </c>
      <c r="F1723" t="s">
        <v>24</v>
      </c>
      <c r="G1723" t="s">
        <v>13</v>
      </c>
      <c r="H1723">
        <v>199</v>
      </c>
      <c r="I1723">
        <v>8</v>
      </c>
      <c r="J1723">
        <v>1592</v>
      </c>
    </row>
    <row r="1724" spans="1:10" x14ac:dyDescent="0.25">
      <c r="A1724" s="3" t="s">
        <v>1761</v>
      </c>
      <c r="B1724" s="4">
        <v>43660</v>
      </c>
      <c r="C1724">
        <v>10</v>
      </c>
      <c r="D1724" t="s">
        <v>52</v>
      </c>
      <c r="E1724" t="s">
        <v>2063</v>
      </c>
      <c r="F1724" t="s">
        <v>20</v>
      </c>
      <c r="G1724" t="s">
        <v>13</v>
      </c>
      <c r="H1724">
        <v>199</v>
      </c>
      <c r="I1724">
        <v>2</v>
      </c>
      <c r="J1724">
        <v>398</v>
      </c>
    </row>
    <row r="1725" spans="1:10" x14ac:dyDescent="0.25">
      <c r="A1725" s="3" t="s">
        <v>1762</v>
      </c>
      <c r="B1725" s="4">
        <v>43660</v>
      </c>
      <c r="C1725">
        <v>20</v>
      </c>
      <c r="D1725" t="s">
        <v>35</v>
      </c>
      <c r="E1725" t="s">
        <v>2061</v>
      </c>
      <c r="F1725" t="s">
        <v>24</v>
      </c>
      <c r="G1725" t="s">
        <v>21</v>
      </c>
      <c r="H1725">
        <v>159</v>
      </c>
      <c r="I1725">
        <v>1</v>
      </c>
      <c r="J1725">
        <v>159</v>
      </c>
    </row>
    <row r="1726" spans="1:10" x14ac:dyDescent="0.25">
      <c r="A1726" s="3" t="s">
        <v>1763</v>
      </c>
      <c r="B1726" s="4">
        <v>43660</v>
      </c>
      <c r="C1726">
        <v>4</v>
      </c>
      <c r="D1726" t="s">
        <v>45</v>
      </c>
      <c r="E1726" t="s">
        <v>2059</v>
      </c>
      <c r="F1726" t="s">
        <v>16</v>
      </c>
      <c r="G1726" t="s">
        <v>17</v>
      </c>
      <c r="H1726">
        <v>289</v>
      </c>
      <c r="I1726">
        <v>8</v>
      </c>
      <c r="J1726">
        <v>2312</v>
      </c>
    </row>
    <row r="1727" spans="1:10" x14ac:dyDescent="0.25">
      <c r="A1727" s="3" t="s">
        <v>1764</v>
      </c>
      <c r="B1727" s="4">
        <v>43660</v>
      </c>
      <c r="C1727">
        <v>10</v>
      </c>
      <c r="D1727" t="s">
        <v>52</v>
      </c>
      <c r="E1727" t="s">
        <v>2063</v>
      </c>
      <c r="F1727" t="s">
        <v>20</v>
      </c>
      <c r="G1727" t="s">
        <v>36</v>
      </c>
      <c r="H1727">
        <v>399</v>
      </c>
      <c r="I1727">
        <v>9</v>
      </c>
      <c r="J1727">
        <v>3591</v>
      </c>
    </row>
    <row r="1728" spans="1:10" x14ac:dyDescent="0.25">
      <c r="A1728" s="3" t="s">
        <v>1765</v>
      </c>
      <c r="B1728" s="4">
        <v>43660</v>
      </c>
      <c r="C1728">
        <v>4</v>
      </c>
      <c r="D1728" t="s">
        <v>45</v>
      </c>
      <c r="E1728" t="s">
        <v>2059</v>
      </c>
      <c r="F1728" t="s">
        <v>16</v>
      </c>
      <c r="G1728" t="s">
        <v>13</v>
      </c>
      <c r="H1728">
        <v>199</v>
      </c>
      <c r="I1728">
        <v>3</v>
      </c>
      <c r="J1728">
        <v>597</v>
      </c>
    </row>
    <row r="1729" spans="1:10" x14ac:dyDescent="0.25">
      <c r="A1729" s="3" t="s">
        <v>1766</v>
      </c>
      <c r="B1729" s="4">
        <v>43661</v>
      </c>
      <c r="C1729">
        <v>16</v>
      </c>
      <c r="D1729" t="s">
        <v>26</v>
      </c>
      <c r="E1729" t="s">
        <v>2061</v>
      </c>
      <c r="F1729" t="s">
        <v>24</v>
      </c>
      <c r="G1729" t="s">
        <v>21</v>
      </c>
      <c r="H1729">
        <v>159</v>
      </c>
      <c r="I1729">
        <v>3</v>
      </c>
      <c r="J1729">
        <v>477</v>
      </c>
    </row>
    <row r="1730" spans="1:10" x14ac:dyDescent="0.25">
      <c r="A1730" s="3" t="s">
        <v>1767</v>
      </c>
      <c r="B1730" s="4">
        <v>43661</v>
      </c>
      <c r="C1730">
        <v>2</v>
      </c>
      <c r="D1730" t="s">
        <v>98</v>
      </c>
      <c r="E1730" t="s">
        <v>2059</v>
      </c>
      <c r="F1730" t="s">
        <v>16</v>
      </c>
      <c r="G1730" t="s">
        <v>21</v>
      </c>
      <c r="H1730">
        <v>159</v>
      </c>
      <c r="I1730">
        <v>4</v>
      </c>
      <c r="J1730">
        <v>636</v>
      </c>
    </row>
    <row r="1731" spans="1:10" x14ac:dyDescent="0.25">
      <c r="A1731" s="3" t="s">
        <v>1768</v>
      </c>
      <c r="B1731" s="4">
        <v>43661</v>
      </c>
      <c r="C1731">
        <v>18</v>
      </c>
      <c r="D1731" t="s">
        <v>23</v>
      </c>
      <c r="E1731" t="s">
        <v>2062</v>
      </c>
      <c r="F1731" t="s">
        <v>24</v>
      </c>
      <c r="G1731" t="s">
        <v>36</v>
      </c>
      <c r="H1731">
        <v>399</v>
      </c>
      <c r="I1731">
        <v>5</v>
      </c>
      <c r="J1731">
        <v>1995</v>
      </c>
    </row>
    <row r="1732" spans="1:10" x14ac:dyDescent="0.25">
      <c r="A1732" s="3" t="s">
        <v>1769</v>
      </c>
      <c r="B1732" s="4">
        <v>43662</v>
      </c>
      <c r="C1732">
        <v>9</v>
      </c>
      <c r="D1732" t="s">
        <v>19</v>
      </c>
      <c r="E1732" t="s">
        <v>2063</v>
      </c>
      <c r="F1732" t="s">
        <v>20</v>
      </c>
      <c r="G1732" t="s">
        <v>36</v>
      </c>
      <c r="H1732">
        <v>399</v>
      </c>
      <c r="I1732">
        <v>0</v>
      </c>
      <c r="J1732">
        <v>0</v>
      </c>
    </row>
    <row r="1733" spans="1:10" x14ac:dyDescent="0.25">
      <c r="A1733" s="3" t="s">
        <v>1770</v>
      </c>
      <c r="B1733" s="4">
        <v>43663</v>
      </c>
      <c r="C1733">
        <v>4</v>
      </c>
      <c r="D1733" t="s">
        <v>45</v>
      </c>
      <c r="E1733" t="s">
        <v>2059</v>
      </c>
      <c r="F1733" t="s">
        <v>16</v>
      </c>
      <c r="G1733" t="s">
        <v>36</v>
      </c>
      <c r="H1733">
        <v>399</v>
      </c>
      <c r="I1733">
        <v>8</v>
      </c>
      <c r="J1733">
        <v>3192</v>
      </c>
    </row>
    <row r="1734" spans="1:10" x14ac:dyDescent="0.25">
      <c r="A1734" s="3" t="s">
        <v>1771</v>
      </c>
      <c r="B1734" s="4">
        <v>43663</v>
      </c>
      <c r="C1734">
        <v>5</v>
      </c>
      <c r="D1734" t="s">
        <v>54</v>
      </c>
      <c r="E1734" t="s">
        <v>2059</v>
      </c>
      <c r="F1734" t="s">
        <v>16</v>
      </c>
      <c r="G1734" t="s">
        <v>21</v>
      </c>
      <c r="H1734">
        <v>159</v>
      </c>
      <c r="I1734">
        <v>9</v>
      </c>
      <c r="J1734">
        <v>1431</v>
      </c>
    </row>
    <row r="1735" spans="1:10" x14ac:dyDescent="0.25">
      <c r="A1735" s="3" t="s">
        <v>1772</v>
      </c>
      <c r="B1735" s="4">
        <v>43664</v>
      </c>
      <c r="C1735">
        <v>5</v>
      </c>
      <c r="D1735" t="s">
        <v>54</v>
      </c>
      <c r="E1735" t="s">
        <v>2059</v>
      </c>
      <c r="F1735" t="s">
        <v>16</v>
      </c>
      <c r="G1735" t="s">
        <v>36</v>
      </c>
      <c r="H1735">
        <v>399</v>
      </c>
      <c r="I1735">
        <v>2</v>
      </c>
      <c r="J1735">
        <v>798</v>
      </c>
    </row>
    <row r="1736" spans="1:10" x14ac:dyDescent="0.25">
      <c r="A1736" s="3" t="s">
        <v>1773</v>
      </c>
      <c r="B1736" s="4">
        <v>43664</v>
      </c>
      <c r="C1736">
        <v>12</v>
      </c>
      <c r="D1736" t="s">
        <v>59</v>
      </c>
      <c r="E1736" t="s">
        <v>2059</v>
      </c>
      <c r="F1736" t="s">
        <v>12</v>
      </c>
      <c r="G1736" t="s">
        <v>36</v>
      </c>
      <c r="H1736">
        <v>399</v>
      </c>
      <c r="I1736">
        <v>7</v>
      </c>
      <c r="J1736">
        <v>2793</v>
      </c>
    </row>
    <row r="1737" spans="1:10" x14ac:dyDescent="0.25">
      <c r="A1737" s="3" t="s">
        <v>1774</v>
      </c>
      <c r="B1737" s="4">
        <v>43664</v>
      </c>
      <c r="C1737">
        <v>7</v>
      </c>
      <c r="D1737" t="s">
        <v>80</v>
      </c>
      <c r="E1737" t="s">
        <v>2063</v>
      </c>
      <c r="F1737" t="s">
        <v>20</v>
      </c>
      <c r="G1737" t="s">
        <v>17</v>
      </c>
      <c r="H1737">
        <v>289</v>
      </c>
      <c r="I1737">
        <v>7</v>
      </c>
      <c r="J1737">
        <v>2023</v>
      </c>
    </row>
    <row r="1738" spans="1:10" x14ac:dyDescent="0.25">
      <c r="A1738" s="3" t="s">
        <v>1775</v>
      </c>
      <c r="B1738" s="4">
        <v>43664</v>
      </c>
      <c r="C1738">
        <v>1</v>
      </c>
      <c r="D1738" t="s">
        <v>15</v>
      </c>
      <c r="E1738" t="s">
        <v>2057</v>
      </c>
      <c r="F1738" t="s">
        <v>16</v>
      </c>
      <c r="G1738" t="s">
        <v>27</v>
      </c>
      <c r="H1738">
        <v>69</v>
      </c>
      <c r="I1738">
        <v>3</v>
      </c>
      <c r="J1738">
        <v>207</v>
      </c>
    </row>
    <row r="1739" spans="1:10" x14ac:dyDescent="0.25">
      <c r="A1739" s="3" t="s">
        <v>1776</v>
      </c>
      <c r="B1739" s="4">
        <v>43665</v>
      </c>
      <c r="C1739">
        <v>18</v>
      </c>
      <c r="D1739" t="s">
        <v>23</v>
      </c>
      <c r="E1739" t="s">
        <v>2062</v>
      </c>
      <c r="F1739" t="s">
        <v>24</v>
      </c>
      <c r="G1739" t="s">
        <v>21</v>
      </c>
      <c r="H1739">
        <v>159</v>
      </c>
      <c r="I1739">
        <v>6</v>
      </c>
      <c r="J1739">
        <v>954</v>
      </c>
    </row>
    <row r="1740" spans="1:10" x14ac:dyDescent="0.25">
      <c r="A1740" s="3" t="s">
        <v>1777</v>
      </c>
      <c r="B1740" s="4">
        <v>43666</v>
      </c>
      <c r="C1740">
        <v>3</v>
      </c>
      <c r="D1740" t="s">
        <v>38</v>
      </c>
      <c r="E1740" t="s">
        <v>2057</v>
      </c>
      <c r="F1740" t="s">
        <v>16</v>
      </c>
      <c r="G1740" t="s">
        <v>27</v>
      </c>
      <c r="H1740">
        <v>69</v>
      </c>
      <c r="I1740">
        <v>3</v>
      </c>
      <c r="J1740">
        <v>207</v>
      </c>
    </row>
    <row r="1741" spans="1:10" x14ac:dyDescent="0.25">
      <c r="A1741" s="3" t="s">
        <v>1778</v>
      </c>
      <c r="B1741" s="4">
        <v>43666</v>
      </c>
      <c r="C1741">
        <v>2</v>
      </c>
      <c r="D1741" t="s">
        <v>98</v>
      </c>
      <c r="E1741" t="s">
        <v>2059</v>
      </c>
      <c r="F1741" t="s">
        <v>16</v>
      </c>
      <c r="G1741" t="s">
        <v>13</v>
      </c>
      <c r="H1741">
        <v>199</v>
      </c>
      <c r="I1741">
        <v>4</v>
      </c>
      <c r="J1741">
        <v>796</v>
      </c>
    </row>
    <row r="1742" spans="1:10" x14ac:dyDescent="0.25">
      <c r="A1742" s="3" t="s">
        <v>1779</v>
      </c>
      <c r="B1742" s="4">
        <v>43666</v>
      </c>
      <c r="C1742">
        <v>17</v>
      </c>
      <c r="D1742" t="s">
        <v>31</v>
      </c>
      <c r="E1742" t="s">
        <v>2061</v>
      </c>
      <c r="F1742" t="s">
        <v>24</v>
      </c>
      <c r="G1742" t="s">
        <v>17</v>
      </c>
      <c r="H1742">
        <v>289</v>
      </c>
      <c r="I1742">
        <v>2</v>
      </c>
      <c r="J1742">
        <v>578</v>
      </c>
    </row>
    <row r="1743" spans="1:10" x14ac:dyDescent="0.25">
      <c r="A1743" s="3" t="s">
        <v>1780</v>
      </c>
      <c r="B1743" s="4">
        <v>43667</v>
      </c>
      <c r="C1743">
        <v>14</v>
      </c>
      <c r="D1743" t="s">
        <v>33</v>
      </c>
      <c r="E1743" t="s">
        <v>2059</v>
      </c>
      <c r="F1743" t="s">
        <v>12</v>
      </c>
      <c r="G1743" t="s">
        <v>17</v>
      </c>
      <c r="H1743">
        <v>289</v>
      </c>
      <c r="I1743">
        <v>9</v>
      </c>
      <c r="J1743">
        <v>2601</v>
      </c>
    </row>
    <row r="1744" spans="1:10" x14ac:dyDescent="0.25">
      <c r="A1744" s="3" t="s">
        <v>1781</v>
      </c>
      <c r="B1744" s="4">
        <v>43667</v>
      </c>
      <c r="C1744">
        <v>19</v>
      </c>
      <c r="D1744" t="s">
        <v>50</v>
      </c>
      <c r="E1744" t="s">
        <v>2062</v>
      </c>
      <c r="F1744" t="s">
        <v>24</v>
      </c>
      <c r="G1744" t="s">
        <v>27</v>
      </c>
      <c r="H1744">
        <v>69</v>
      </c>
      <c r="I1744">
        <v>2</v>
      </c>
      <c r="J1744">
        <v>138</v>
      </c>
    </row>
    <row r="1745" spans="1:10" x14ac:dyDescent="0.25">
      <c r="A1745" s="3" t="s">
        <v>1782</v>
      </c>
      <c r="B1745" s="4">
        <v>43667</v>
      </c>
      <c r="C1745">
        <v>9</v>
      </c>
      <c r="D1745" t="s">
        <v>19</v>
      </c>
      <c r="E1745" t="s">
        <v>2060</v>
      </c>
      <c r="F1745" t="s">
        <v>20</v>
      </c>
      <c r="G1745" t="s">
        <v>27</v>
      </c>
      <c r="H1745">
        <v>69</v>
      </c>
      <c r="I1745">
        <v>4</v>
      </c>
      <c r="J1745">
        <v>276</v>
      </c>
    </row>
    <row r="1746" spans="1:10" x14ac:dyDescent="0.25">
      <c r="A1746" s="3" t="s">
        <v>1783</v>
      </c>
      <c r="B1746" s="4">
        <v>43667</v>
      </c>
      <c r="C1746">
        <v>9</v>
      </c>
      <c r="D1746" t="s">
        <v>19</v>
      </c>
      <c r="E1746" t="s">
        <v>2063</v>
      </c>
      <c r="F1746" t="s">
        <v>20</v>
      </c>
      <c r="G1746" t="s">
        <v>13</v>
      </c>
      <c r="H1746">
        <v>199</v>
      </c>
      <c r="I1746">
        <v>5</v>
      </c>
      <c r="J1746">
        <v>995</v>
      </c>
    </row>
    <row r="1747" spans="1:10" x14ac:dyDescent="0.25">
      <c r="A1747" s="3" t="s">
        <v>1784</v>
      </c>
      <c r="B1747" s="4">
        <v>43668</v>
      </c>
      <c r="C1747">
        <v>9</v>
      </c>
      <c r="D1747" t="s">
        <v>19</v>
      </c>
      <c r="E1747" t="s">
        <v>2063</v>
      </c>
      <c r="F1747" t="s">
        <v>20</v>
      </c>
      <c r="G1747" t="s">
        <v>27</v>
      </c>
      <c r="H1747">
        <v>69</v>
      </c>
      <c r="I1747">
        <v>4</v>
      </c>
      <c r="J1747">
        <v>276</v>
      </c>
    </row>
    <row r="1748" spans="1:10" x14ac:dyDescent="0.25">
      <c r="A1748" s="3" t="s">
        <v>1785</v>
      </c>
      <c r="B1748" s="4">
        <v>43668</v>
      </c>
      <c r="C1748">
        <v>6</v>
      </c>
      <c r="D1748" t="s">
        <v>42</v>
      </c>
      <c r="E1748" t="s">
        <v>2063</v>
      </c>
      <c r="F1748" t="s">
        <v>20</v>
      </c>
      <c r="G1748" t="s">
        <v>13</v>
      </c>
      <c r="H1748">
        <v>199</v>
      </c>
      <c r="I1748">
        <v>0</v>
      </c>
      <c r="J1748">
        <v>0</v>
      </c>
    </row>
    <row r="1749" spans="1:10" x14ac:dyDescent="0.25">
      <c r="A1749" s="3" t="s">
        <v>1786</v>
      </c>
      <c r="B1749" s="4">
        <v>43668</v>
      </c>
      <c r="C1749">
        <v>11</v>
      </c>
      <c r="D1749" t="s">
        <v>11</v>
      </c>
      <c r="E1749" t="s">
        <v>2059</v>
      </c>
      <c r="F1749" t="s">
        <v>12</v>
      </c>
      <c r="G1749" t="s">
        <v>27</v>
      </c>
      <c r="H1749">
        <v>69</v>
      </c>
      <c r="I1749">
        <v>0</v>
      </c>
      <c r="J1749">
        <v>0</v>
      </c>
    </row>
    <row r="1750" spans="1:10" x14ac:dyDescent="0.25">
      <c r="A1750" s="3" t="s">
        <v>1787</v>
      </c>
      <c r="B1750" s="4">
        <v>43669</v>
      </c>
      <c r="C1750">
        <v>2</v>
      </c>
      <c r="D1750" t="s">
        <v>98</v>
      </c>
      <c r="E1750" t="s">
        <v>2057</v>
      </c>
      <c r="F1750" t="s">
        <v>16</v>
      </c>
      <c r="G1750" t="s">
        <v>36</v>
      </c>
      <c r="H1750">
        <v>399</v>
      </c>
      <c r="I1750">
        <v>9</v>
      </c>
      <c r="J1750">
        <v>3591</v>
      </c>
    </row>
    <row r="1751" spans="1:10" x14ac:dyDescent="0.25">
      <c r="A1751" s="3" t="s">
        <v>1788</v>
      </c>
      <c r="B1751" s="4">
        <v>43670</v>
      </c>
      <c r="C1751">
        <v>19</v>
      </c>
      <c r="D1751" t="s">
        <v>50</v>
      </c>
      <c r="E1751" t="s">
        <v>2062</v>
      </c>
      <c r="F1751" t="s">
        <v>24</v>
      </c>
      <c r="G1751" t="s">
        <v>27</v>
      </c>
      <c r="H1751">
        <v>69</v>
      </c>
      <c r="I1751">
        <v>1</v>
      </c>
      <c r="J1751">
        <v>69</v>
      </c>
    </row>
    <row r="1752" spans="1:10" x14ac:dyDescent="0.25">
      <c r="A1752" s="3" t="s">
        <v>1789</v>
      </c>
      <c r="B1752" s="4">
        <v>43671</v>
      </c>
      <c r="C1752">
        <v>15</v>
      </c>
      <c r="D1752" t="s">
        <v>110</v>
      </c>
      <c r="E1752" t="s">
        <v>2058</v>
      </c>
      <c r="F1752" t="s">
        <v>12</v>
      </c>
      <c r="G1752" t="s">
        <v>27</v>
      </c>
      <c r="H1752">
        <v>69</v>
      </c>
      <c r="I1752">
        <v>4</v>
      </c>
      <c r="J1752">
        <v>276</v>
      </c>
    </row>
    <row r="1753" spans="1:10" x14ac:dyDescent="0.25">
      <c r="A1753" s="3" t="s">
        <v>1790</v>
      </c>
      <c r="B1753" s="4">
        <v>43671</v>
      </c>
      <c r="C1753">
        <v>6</v>
      </c>
      <c r="D1753" t="s">
        <v>42</v>
      </c>
      <c r="E1753" t="s">
        <v>2060</v>
      </c>
      <c r="F1753" t="s">
        <v>20</v>
      </c>
      <c r="G1753" t="s">
        <v>17</v>
      </c>
      <c r="H1753">
        <v>289</v>
      </c>
      <c r="I1753">
        <v>7</v>
      </c>
      <c r="J1753">
        <v>2023</v>
      </c>
    </row>
    <row r="1754" spans="1:10" x14ac:dyDescent="0.25">
      <c r="A1754" s="3" t="s">
        <v>1791</v>
      </c>
      <c r="B1754" s="4">
        <v>43671</v>
      </c>
      <c r="C1754">
        <v>12</v>
      </c>
      <c r="D1754" t="s">
        <v>59</v>
      </c>
      <c r="E1754" t="s">
        <v>2059</v>
      </c>
      <c r="F1754" t="s">
        <v>12</v>
      </c>
      <c r="G1754" t="s">
        <v>27</v>
      </c>
      <c r="H1754">
        <v>69</v>
      </c>
      <c r="I1754">
        <v>8</v>
      </c>
      <c r="J1754">
        <v>552</v>
      </c>
    </row>
    <row r="1755" spans="1:10" x14ac:dyDescent="0.25">
      <c r="A1755" s="3" t="s">
        <v>1792</v>
      </c>
      <c r="B1755" s="4">
        <v>43671</v>
      </c>
      <c r="C1755">
        <v>2</v>
      </c>
      <c r="D1755" t="s">
        <v>98</v>
      </c>
      <c r="E1755" t="s">
        <v>2057</v>
      </c>
      <c r="F1755" t="s">
        <v>16</v>
      </c>
      <c r="G1755" t="s">
        <v>27</v>
      </c>
      <c r="H1755">
        <v>69</v>
      </c>
      <c r="I1755">
        <v>9</v>
      </c>
      <c r="J1755">
        <v>621</v>
      </c>
    </row>
    <row r="1756" spans="1:10" x14ac:dyDescent="0.25">
      <c r="A1756" s="3" t="s">
        <v>1793</v>
      </c>
      <c r="B1756" s="4">
        <v>43671</v>
      </c>
      <c r="C1756">
        <v>15</v>
      </c>
      <c r="D1756" t="s">
        <v>110</v>
      </c>
      <c r="E1756" t="s">
        <v>2059</v>
      </c>
      <c r="F1756" t="s">
        <v>12</v>
      </c>
      <c r="G1756" t="s">
        <v>17</v>
      </c>
      <c r="H1756">
        <v>289</v>
      </c>
      <c r="I1756">
        <v>4</v>
      </c>
      <c r="J1756">
        <v>1156</v>
      </c>
    </row>
    <row r="1757" spans="1:10" x14ac:dyDescent="0.25">
      <c r="A1757" s="3" t="s">
        <v>1794</v>
      </c>
      <c r="B1757" s="4">
        <v>43671</v>
      </c>
      <c r="C1757">
        <v>2</v>
      </c>
      <c r="D1757" t="s">
        <v>98</v>
      </c>
      <c r="E1757" t="s">
        <v>2059</v>
      </c>
      <c r="F1757" t="s">
        <v>16</v>
      </c>
      <c r="G1757" t="s">
        <v>36</v>
      </c>
      <c r="H1757">
        <v>399</v>
      </c>
      <c r="I1757">
        <v>9</v>
      </c>
      <c r="J1757">
        <v>3591</v>
      </c>
    </row>
    <row r="1758" spans="1:10" x14ac:dyDescent="0.25">
      <c r="A1758" s="3" t="s">
        <v>1795</v>
      </c>
      <c r="B1758" s="4">
        <v>43671</v>
      </c>
      <c r="C1758">
        <v>4</v>
      </c>
      <c r="D1758" t="s">
        <v>45</v>
      </c>
      <c r="E1758" t="s">
        <v>2059</v>
      </c>
      <c r="F1758" t="s">
        <v>16</v>
      </c>
      <c r="G1758" t="s">
        <v>17</v>
      </c>
      <c r="H1758">
        <v>289</v>
      </c>
      <c r="I1758">
        <v>2</v>
      </c>
      <c r="J1758">
        <v>578</v>
      </c>
    </row>
    <row r="1759" spans="1:10" x14ac:dyDescent="0.25">
      <c r="A1759" s="3" t="s">
        <v>1796</v>
      </c>
      <c r="B1759" s="4">
        <v>43671</v>
      </c>
      <c r="C1759">
        <v>5</v>
      </c>
      <c r="D1759" t="s">
        <v>54</v>
      </c>
      <c r="E1759" t="s">
        <v>2057</v>
      </c>
      <c r="F1759" t="s">
        <v>16</v>
      </c>
      <c r="G1759" t="s">
        <v>27</v>
      </c>
      <c r="H1759">
        <v>69</v>
      </c>
      <c r="I1759">
        <v>9</v>
      </c>
      <c r="J1759">
        <v>621</v>
      </c>
    </row>
    <row r="1760" spans="1:10" x14ac:dyDescent="0.25">
      <c r="A1760" s="3" t="s">
        <v>1797</v>
      </c>
      <c r="B1760" s="4">
        <v>43672</v>
      </c>
      <c r="C1760">
        <v>18</v>
      </c>
      <c r="D1760" t="s">
        <v>23</v>
      </c>
      <c r="E1760" t="s">
        <v>2062</v>
      </c>
      <c r="F1760" t="s">
        <v>24</v>
      </c>
      <c r="G1760" t="s">
        <v>21</v>
      </c>
      <c r="H1760">
        <v>159</v>
      </c>
      <c r="I1760">
        <v>5</v>
      </c>
      <c r="J1760">
        <v>795</v>
      </c>
    </row>
    <row r="1761" spans="1:10" x14ac:dyDescent="0.25">
      <c r="A1761" s="3" t="s">
        <v>1798</v>
      </c>
      <c r="B1761" s="4">
        <v>43673</v>
      </c>
      <c r="C1761">
        <v>18</v>
      </c>
      <c r="D1761" t="s">
        <v>23</v>
      </c>
      <c r="E1761" t="s">
        <v>2061</v>
      </c>
      <c r="F1761" t="s">
        <v>24</v>
      </c>
      <c r="G1761" t="s">
        <v>13</v>
      </c>
      <c r="H1761">
        <v>199</v>
      </c>
      <c r="I1761">
        <v>0</v>
      </c>
      <c r="J1761">
        <v>0</v>
      </c>
    </row>
    <row r="1762" spans="1:10" x14ac:dyDescent="0.25">
      <c r="A1762" s="3" t="s">
        <v>1799</v>
      </c>
      <c r="B1762" s="4">
        <v>43674</v>
      </c>
      <c r="C1762">
        <v>11</v>
      </c>
      <c r="D1762" t="s">
        <v>11</v>
      </c>
      <c r="E1762" t="s">
        <v>2058</v>
      </c>
      <c r="F1762" t="s">
        <v>12</v>
      </c>
      <c r="G1762" t="s">
        <v>13</v>
      </c>
      <c r="H1762">
        <v>199</v>
      </c>
      <c r="I1762">
        <v>4</v>
      </c>
      <c r="J1762">
        <v>796</v>
      </c>
    </row>
    <row r="1763" spans="1:10" x14ac:dyDescent="0.25">
      <c r="A1763" s="3" t="s">
        <v>1800</v>
      </c>
      <c r="B1763" s="4">
        <v>43674</v>
      </c>
      <c r="C1763">
        <v>19</v>
      </c>
      <c r="D1763" t="s">
        <v>50</v>
      </c>
      <c r="E1763" t="s">
        <v>2061</v>
      </c>
      <c r="F1763" t="s">
        <v>24</v>
      </c>
      <c r="G1763" t="s">
        <v>27</v>
      </c>
      <c r="H1763">
        <v>69</v>
      </c>
      <c r="I1763">
        <v>8</v>
      </c>
      <c r="J1763">
        <v>552</v>
      </c>
    </row>
    <row r="1764" spans="1:10" x14ac:dyDescent="0.25">
      <c r="A1764" s="3" t="s">
        <v>1801</v>
      </c>
      <c r="B1764" s="4">
        <v>43675</v>
      </c>
      <c r="C1764">
        <v>2</v>
      </c>
      <c r="D1764" t="s">
        <v>98</v>
      </c>
      <c r="E1764" t="s">
        <v>2059</v>
      </c>
      <c r="F1764" t="s">
        <v>16</v>
      </c>
      <c r="G1764" t="s">
        <v>13</v>
      </c>
      <c r="H1764">
        <v>199</v>
      </c>
      <c r="I1764">
        <v>7</v>
      </c>
      <c r="J1764">
        <v>1393</v>
      </c>
    </row>
    <row r="1765" spans="1:10" x14ac:dyDescent="0.25">
      <c r="A1765" s="3" t="s">
        <v>1802</v>
      </c>
      <c r="B1765" s="4">
        <v>43675</v>
      </c>
      <c r="C1765">
        <v>9</v>
      </c>
      <c r="D1765" t="s">
        <v>19</v>
      </c>
      <c r="E1765" t="s">
        <v>2060</v>
      </c>
      <c r="F1765" t="s">
        <v>20</v>
      </c>
      <c r="G1765" t="s">
        <v>27</v>
      </c>
      <c r="H1765">
        <v>69</v>
      </c>
      <c r="I1765">
        <v>2</v>
      </c>
      <c r="J1765">
        <v>138</v>
      </c>
    </row>
    <row r="1766" spans="1:10" x14ac:dyDescent="0.25">
      <c r="A1766" s="3" t="s">
        <v>1803</v>
      </c>
      <c r="B1766" s="4">
        <v>43676</v>
      </c>
      <c r="C1766">
        <v>9</v>
      </c>
      <c r="D1766" t="s">
        <v>19</v>
      </c>
      <c r="E1766" t="s">
        <v>2063</v>
      </c>
      <c r="F1766" t="s">
        <v>20</v>
      </c>
      <c r="G1766" t="s">
        <v>13</v>
      </c>
      <c r="H1766">
        <v>199</v>
      </c>
      <c r="I1766">
        <v>3</v>
      </c>
      <c r="J1766">
        <v>597</v>
      </c>
    </row>
    <row r="1767" spans="1:10" x14ac:dyDescent="0.25">
      <c r="A1767" s="3" t="s">
        <v>1804</v>
      </c>
      <c r="B1767" s="4">
        <v>43677</v>
      </c>
      <c r="C1767">
        <v>13</v>
      </c>
      <c r="D1767" t="s">
        <v>29</v>
      </c>
      <c r="E1767" t="s">
        <v>2058</v>
      </c>
      <c r="F1767" t="s">
        <v>12</v>
      </c>
      <c r="G1767" t="s">
        <v>36</v>
      </c>
      <c r="H1767">
        <v>399</v>
      </c>
      <c r="I1767">
        <v>8</v>
      </c>
      <c r="J1767">
        <v>3192</v>
      </c>
    </row>
    <row r="1768" spans="1:10" x14ac:dyDescent="0.25">
      <c r="A1768" s="3" t="s">
        <v>1805</v>
      </c>
      <c r="B1768" s="4">
        <v>43677</v>
      </c>
      <c r="C1768">
        <v>6</v>
      </c>
      <c r="D1768" t="s">
        <v>42</v>
      </c>
      <c r="E1768" t="s">
        <v>2060</v>
      </c>
      <c r="F1768" t="s">
        <v>20</v>
      </c>
      <c r="G1768" t="s">
        <v>36</v>
      </c>
      <c r="H1768">
        <v>399</v>
      </c>
      <c r="I1768">
        <v>9</v>
      </c>
      <c r="J1768">
        <v>3591</v>
      </c>
    </row>
    <row r="1769" spans="1:10" x14ac:dyDescent="0.25">
      <c r="A1769" s="3" t="s">
        <v>1806</v>
      </c>
      <c r="B1769" s="4">
        <v>43678</v>
      </c>
      <c r="C1769">
        <v>15</v>
      </c>
      <c r="D1769" t="s">
        <v>110</v>
      </c>
      <c r="E1769" t="s">
        <v>2059</v>
      </c>
      <c r="F1769" t="s">
        <v>12</v>
      </c>
      <c r="G1769" t="s">
        <v>21</v>
      </c>
      <c r="H1769">
        <v>159</v>
      </c>
      <c r="I1769">
        <v>1</v>
      </c>
      <c r="J1769">
        <v>159</v>
      </c>
    </row>
    <row r="1770" spans="1:10" x14ac:dyDescent="0.25">
      <c r="A1770" s="3" t="s">
        <v>1807</v>
      </c>
      <c r="B1770" s="4">
        <v>43679</v>
      </c>
      <c r="C1770">
        <v>6</v>
      </c>
      <c r="D1770" t="s">
        <v>42</v>
      </c>
      <c r="E1770" t="s">
        <v>2063</v>
      </c>
      <c r="F1770" t="s">
        <v>20</v>
      </c>
      <c r="G1770" t="s">
        <v>36</v>
      </c>
      <c r="H1770">
        <v>399</v>
      </c>
      <c r="I1770">
        <v>2</v>
      </c>
      <c r="J1770">
        <v>798</v>
      </c>
    </row>
    <row r="1771" spans="1:10" x14ac:dyDescent="0.25">
      <c r="A1771" s="3" t="s">
        <v>1808</v>
      </c>
      <c r="B1771" s="4">
        <v>43680</v>
      </c>
      <c r="C1771">
        <v>1</v>
      </c>
      <c r="D1771" t="s">
        <v>15</v>
      </c>
      <c r="E1771" t="s">
        <v>2057</v>
      </c>
      <c r="F1771" t="s">
        <v>16</v>
      </c>
      <c r="G1771" t="s">
        <v>21</v>
      </c>
      <c r="H1771">
        <v>159</v>
      </c>
      <c r="I1771">
        <v>8</v>
      </c>
      <c r="J1771">
        <v>1272</v>
      </c>
    </row>
    <row r="1772" spans="1:10" x14ac:dyDescent="0.25">
      <c r="A1772" s="3" t="s">
        <v>1809</v>
      </c>
      <c r="B1772" s="4">
        <v>43680</v>
      </c>
      <c r="C1772">
        <v>4</v>
      </c>
      <c r="D1772" t="s">
        <v>45</v>
      </c>
      <c r="E1772" t="s">
        <v>2059</v>
      </c>
      <c r="F1772" t="s">
        <v>16</v>
      </c>
      <c r="G1772" t="s">
        <v>13</v>
      </c>
      <c r="H1772">
        <v>199</v>
      </c>
      <c r="I1772">
        <v>7</v>
      </c>
      <c r="J1772">
        <v>1393</v>
      </c>
    </row>
    <row r="1773" spans="1:10" x14ac:dyDescent="0.25">
      <c r="A1773" s="3" t="s">
        <v>1810</v>
      </c>
      <c r="B1773" s="4">
        <v>43681</v>
      </c>
      <c r="C1773">
        <v>18</v>
      </c>
      <c r="D1773" t="s">
        <v>23</v>
      </c>
      <c r="E1773" t="s">
        <v>2062</v>
      </c>
      <c r="F1773" t="s">
        <v>24</v>
      </c>
      <c r="G1773" t="s">
        <v>13</v>
      </c>
      <c r="H1773">
        <v>199</v>
      </c>
      <c r="I1773">
        <v>8</v>
      </c>
      <c r="J1773">
        <v>1592</v>
      </c>
    </row>
    <row r="1774" spans="1:10" x14ac:dyDescent="0.25">
      <c r="A1774" s="3" t="s">
        <v>1811</v>
      </c>
      <c r="B1774" s="4">
        <v>43681</v>
      </c>
      <c r="C1774">
        <v>5</v>
      </c>
      <c r="D1774" t="s">
        <v>54</v>
      </c>
      <c r="E1774" t="s">
        <v>2059</v>
      </c>
      <c r="F1774" t="s">
        <v>16</v>
      </c>
      <c r="G1774" t="s">
        <v>13</v>
      </c>
      <c r="H1774">
        <v>199</v>
      </c>
      <c r="I1774">
        <v>2</v>
      </c>
      <c r="J1774">
        <v>398</v>
      </c>
    </row>
    <row r="1775" spans="1:10" x14ac:dyDescent="0.25">
      <c r="A1775" s="3" t="s">
        <v>1812</v>
      </c>
      <c r="B1775" s="4">
        <v>43681</v>
      </c>
      <c r="C1775">
        <v>8</v>
      </c>
      <c r="D1775" t="s">
        <v>40</v>
      </c>
      <c r="E1775" t="s">
        <v>2063</v>
      </c>
      <c r="F1775" t="s">
        <v>20</v>
      </c>
      <c r="G1775" t="s">
        <v>13</v>
      </c>
      <c r="H1775">
        <v>199</v>
      </c>
      <c r="I1775">
        <v>1</v>
      </c>
      <c r="J1775">
        <v>199</v>
      </c>
    </row>
    <row r="1776" spans="1:10" x14ac:dyDescent="0.25">
      <c r="A1776" s="3" t="s">
        <v>1813</v>
      </c>
      <c r="B1776" s="4">
        <v>43681</v>
      </c>
      <c r="C1776">
        <v>7</v>
      </c>
      <c r="D1776" t="s">
        <v>80</v>
      </c>
      <c r="E1776" t="s">
        <v>2063</v>
      </c>
      <c r="F1776" t="s">
        <v>20</v>
      </c>
      <c r="G1776" t="s">
        <v>27</v>
      </c>
      <c r="H1776">
        <v>69</v>
      </c>
      <c r="I1776">
        <v>9</v>
      </c>
      <c r="J1776">
        <v>621</v>
      </c>
    </row>
    <row r="1777" spans="1:10" x14ac:dyDescent="0.25">
      <c r="A1777" s="3" t="s">
        <v>1814</v>
      </c>
      <c r="B1777" s="4">
        <v>43682</v>
      </c>
      <c r="C1777">
        <v>2</v>
      </c>
      <c r="D1777" t="s">
        <v>98</v>
      </c>
      <c r="E1777" t="s">
        <v>2059</v>
      </c>
      <c r="F1777" t="s">
        <v>16</v>
      </c>
      <c r="G1777" t="s">
        <v>17</v>
      </c>
      <c r="H1777">
        <v>289</v>
      </c>
      <c r="I1777">
        <v>8</v>
      </c>
      <c r="J1777">
        <v>2312</v>
      </c>
    </row>
    <row r="1778" spans="1:10" x14ac:dyDescent="0.25">
      <c r="A1778" s="3" t="s">
        <v>1815</v>
      </c>
      <c r="B1778" s="4">
        <v>43683</v>
      </c>
      <c r="C1778">
        <v>7</v>
      </c>
      <c r="D1778" t="s">
        <v>80</v>
      </c>
      <c r="E1778" t="s">
        <v>2060</v>
      </c>
      <c r="F1778" t="s">
        <v>20</v>
      </c>
      <c r="G1778" t="s">
        <v>36</v>
      </c>
      <c r="H1778">
        <v>399</v>
      </c>
      <c r="I1778">
        <v>6</v>
      </c>
      <c r="J1778">
        <v>2394</v>
      </c>
    </row>
    <row r="1779" spans="1:10" x14ac:dyDescent="0.25">
      <c r="A1779" s="3" t="s">
        <v>1816</v>
      </c>
      <c r="B1779" s="4">
        <v>43684</v>
      </c>
      <c r="C1779">
        <v>2</v>
      </c>
      <c r="D1779" t="s">
        <v>98</v>
      </c>
      <c r="E1779" t="s">
        <v>2059</v>
      </c>
      <c r="F1779" t="s">
        <v>16</v>
      </c>
      <c r="G1779" t="s">
        <v>21</v>
      </c>
      <c r="H1779">
        <v>159</v>
      </c>
      <c r="I1779">
        <v>6</v>
      </c>
      <c r="J1779">
        <v>954</v>
      </c>
    </row>
    <row r="1780" spans="1:10" x14ac:dyDescent="0.25">
      <c r="A1780" s="3" t="s">
        <v>1817</v>
      </c>
      <c r="B1780" s="4">
        <v>43684</v>
      </c>
      <c r="C1780">
        <v>10</v>
      </c>
      <c r="D1780" t="s">
        <v>52</v>
      </c>
      <c r="E1780" t="s">
        <v>2060</v>
      </c>
      <c r="F1780" t="s">
        <v>20</v>
      </c>
      <c r="G1780" t="s">
        <v>21</v>
      </c>
      <c r="H1780">
        <v>159</v>
      </c>
      <c r="I1780">
        <v>3</v>
      </c>
      <c r="J1780">
        <v>477</v>
      </c>
    </row>
    <row r="1781" spans="1:10" x14ac:dyDescent="0.25">
      <c r="A1781" s="3" t="s">
        <v>1818</v>
      </c>
      <c r="B1781" s="4">
        <v>43684</v>
      </c>
      <c r="C1781">
        <v>18</v>
      </c>
      <c r="D1781" t="s">
        <v>23</v>
      </c>
      <c r="E1781" t="s">
        <v>2062</v>
      </c>
      <c r="F1781" t="s">
        <v>24</v>
      </c>
      <c r="G1781" t="s">
        <v>17</v>
      </c>
      <c r="H1781">
        <v>289</v>
      </c>
      <c r="I1781">
        <v>0</v>
      </c>
      <c r="J1781">
        <v>0</v>
      </c>
    </row>
    <row r="1782" spans="1:10" x14ac:dyDescent="0.25">
      <c r="A1782" s="3" t="s">
        <v>1819</v>
      </c>
      <c r="B1782" s="4">
        <v>43684</v>
      </c>
      <c r="C1782">
        <v>19</v>
      </c>
      <c r="D1782" t="s">
        <v>50</v>
      </c>
      <c r="E1782" t="s">
        <v>2061</v>
      </c>
      <c r="F1782" t="s">
        <v>24</v>
      </c>
      <c r="G1782" t="s">
        <v>17</v>
      </c>
      <c r="H1782">
        <v>289</v>
      </c>
      <c r="I1782">
        <v>8</v>
      </c>
      <c r="J1782">
        <v>2312</v>
      </c>
    </row>
    <row r="1783" spans="1:10" x14ac:dyDescent="0.25">
      <c r="A1783" s="3" t="s">
        <v>1820</v>
      </c>
      <c r="B1783" s="4">
        <v>43685</v>
      </c>
      <c r="C1783">
        <v>13</v>
      </c>
      <c r="D1783" t="s">
        <v>29</v>
      </c>
      <c r="E1783" t="s">
        <v>2058</v>
      </c>
      <c r="F1783" t="s">
        <v>12</v>
      </c>
      <c r="G1783" t="s">
        <v>13</v>
      </c>
      <c r="H1783">
        <v>199</v>
      </c>
      <c r="I1783">
        <v>3</v>
      </c>
      <c r="J1783">
        <v>597</v>
      </c>
    </row>
    <row r="1784" spans="1:10" x14ac:dyDescent="0.25">
      <c r="A1784" s="3" t="s">
        <v>1821</v>
      </c>
      <c r="B1784" s="4">
        <v>43685</v>
      </c>
      <c r="C1784">
        <v>5</v>
      </c>
      <c r="D1784" t="s">
        <v>54</v>
      </c>
      <c r="E1784" t="s">
        <v>2059</v>
      </c>
      <c r="F1784" t="s">
        <v>16</v>
      </c>
      <c r="G1784" t="s">
        <v>36</v>
      </c>
      <c r="H1784">
        <v>399</v>
      </c>
      <c r="I1784">
        <v>1</v>
      </c>
      <c r="J1784">
        <v>399</v>
      </c>
    </row>
    <row r="1785" spans="1:10" x14ac:dyDescent="0.25">
      <c r="A1785" s="3" t="s">
        <v>1822</v>
      </c>
      <c r="B1785" s="4">
        <v>43685</v>
      </c>
      <c r="C1785">
        <v>14</v>
      </c>
      <c r="D1785" t="s">
        <v>33</v>
      </c>
      <c r="E1785" t="s">
        <v>2058</v>
      </c>
      <c r="F1785" t="s">
        <v>12</v>
      </c>
      <c r="G1785" t="s">
        <v>21</v>
      </c>
      <c r="H1785">
        <v>159</v>
      </c>
      <c r="I1785">
        <v>1</v>
      </c>
      <c r="J1785">
        <v>159</v>
      </c>
    </row>
    <row r="1786" spans="1:10" x14ac:dyDescent="0.25">
      <c r="A1786" s="3" t="s">
        <v>1823</v>
      </c>
      <c r="B1786" s="4">
        <v>43685</v>
      </c>
      <c r="C1786">
        <v>9</v>
      </c>
      <c r="D1786" t="s">
        <v>19</v>
      </c>
      <c r="E1786" t="s">
        <v>2063</v>
      </c>
      <c r="F1786" t="s">
        <v>20</v>
      </c>
      <c r="G1786" t="s">
        <v>27</v>
      </c>
      <c r="H1786">
        <v>69</v>
      </c>
      <c r="I1786">
        <v>0</v>
      </c>
      <c r="J1786">
        <v>0</v>
      </c>
    </row>
    <row r="1787" spans="1:10" x14ac:dyDescent="0.25">
      <c r="A1787" s="3" t="s">
        <v>1824</v>
      </c>
      <c r="B1787" s="4">
        <v>43685</v>
      </c>
      <c r="C1787">
        <v>15</v>
      </c>
      <c r="D1787" t="s">
        <v>110</v>
      </c>
      <c r="E1787" t="s">
        <v>2058</v>
      </c>
      <c r="F1787" t="s">
        <v>12</v>
      </c>
      <c r="G1787" t="s">
        <v>36</v>
      </c>
      <c r="H1787">
        <v>399</v>
      </c>
      <c r="I1787">
        <v>2</v>
      </c>
      <c r="J1787">
        <v>798</v>
      </c>
    </row>
    <row r="1788" spans="1:10" x14ac:dyDescent="0.25">
      <c r="A1788" s="3" t="s">
        <v>1825</v>
      </c>
      <c r="B1788" s="4">
        <v>43686</v>
      </c>
      <c r="C1788">
        <v>15</v>
      </c>
      <c r="D1788" t="s">
        <v>110</v>
      </c>
      <c r="E1788" t="s">
        <v>2059</v>
      </c>
      <c r="F1788" t="s">
        <v>12</v>
      </c>
      <c r="G1788" t="s">
        <v>17</v>
      </c>
      <c r="H1788">
        <v>289</v>
      </c>
      <c r="I1788">
        <v>8</v>
      </c>
      <c r="J1788">
        <v>2312</v>
      </c>
    </row>
    <row r="1789" spans="1:10" x14ac:dyDescent="0.25">
      <c r="A1789" s="3" t="s">
        <v>1826</v>
      </c>
      <c r="B1789" s="4">
        <v>43686</v>
      </c>
      <c r="C1789">
        <v>11</v>
      </c>
      <c r="D1789" t="s">
        <v>11</v>
      </c>
      <c r="E1789" t="s">
        <v>2059</v>
      </c>
      <c r="F1789" t="s">
        <v>12</v>
      </c>
      <c r="G1789" t="s">
        <v>36</v>
      </c>
      <c r="H1789">
        <v>399</v>
      </c>
      <c r="I1789">
        <v>5</v>
      </c>
      <c r="J1789">
        <v>1995</v>
      </c>
    </row>
    <row r="1790" spans="1:10" x14ac:dyDescent="0.25">
      <c r="A1790" s="3" t="s">
        <v>1827</v>
      </c>
      <c r="B1790" s="4">
        <v>43687</v>
      </c>
      <c r="C1790">
        <v>4</v>
      </c>
      <c r="D1790" t="s">
        <v>45</v>
      </c>
      <c r="E1790" t="s">
        <v>2057</v>
      </c>
      <c r="F1790" t="s">
        <v>16</v>
      </c>
      <c r="G1790" t="s">
        <v>13</v>
      </c>
      <c r="H1790">
        <v>199</v>
      </c>
      <c r="I1790">
        <v>9</v>
      </c>
      <c r="J1790">
        <v>1791</v>
      </c>
    </row>
    <row r="1791" spans="1:10" x14ac:dyDescent="0.25">
      <c r="A1791" s="3" t="s">
        <v>1828</v>
      </c>
      <c r="B1791" s="4">
        <v>43687</v>
      </c>
      <c r="C1791">
        <v>14</v>
      </c>
      <c r="D1791" t="s">
        <v>33</v>
      </c>
      <c r="E1791" t="s">
        <v>2059</v>
      </c>
      <c r="F1791" t="s">
        <v>12</v>
      </c>
      <c r="G1791" t="s">
        <v>21</v>
      </c>
      <c r="H1791">
        <v>159</v>
      </c>
      <c r="I1791">
        <v>8</v>
      </c>
      <c r="J1791">
        <v>1272</v>
      </c>
    </row>
    <row r="1792" spans="1:10" x14ac:dyDescent="0.25">
      <c r="A1792" s="3" t="s">
        <v>1829</v>
      </c>
      <c r="B1792" s="4">
        <v>43688</v>
      </c>
      <c r="C1792">
        <v>17</v>
      </c>
      <c r="D1792" t="s">
        <v>31</v>
      </c>
      <c r="E1792" t="s">
        <v>2061</v>
      </c>
      <c r="F1792" t="s">
        <v>24</v>
      </c>
      <c r="G1792" t="s">
        <v>36</v>
      </c>
      <c r="H1792">
        <v>399</v>
      </c>
      <c r="I1792">
        <v>8</v>
      </c>
      <c r="J1792">
        <v>3192</v>
      </c>
    </row>
    <row r="1793" spans="1:10" x14ac:dyDescent="0.25">
      <c r="A1793" s="3" t="s">
        <v>1830</v>
      </c>
      <c r="B1793" s="4">
        <v>43688</v>
      </c>
      <c r="C1793">
        <v>3</v>
      </c>
      <c r="D1793" t="s">
        <v>38</v>
      </c>
      <c r="E1793" t="s">
        <v>2059</v>
      </c>
      <c r="F1793" t="s">
        <v>16</v>
      </c>
      <c r="G1793" t="s">
        <v>36</v>
      </c>
      <c r="H1793">
        <v>399</v>
      </c>
      <c r="I1793">
        <v>2</v>
      </c>
      <c r="J1793">
        <v>798</v>
      </c>
    </row>
    <row r="1794" spans="1:10" x14ac:dyDescent="0.25">
      <c r="A1794" s="3" t="s">
        <v>1831</v>
      </c>
      <c r="B1794" s="4">
        <v>43688</v>
      </c>
      <c r="C1794">
        <v>17</v>
      </c>
      <c r="D1794" t="s">
        <v>31</v>
      </c>
      <c r="E1794" t="s">
        <v>2062</v>
      </c>
      <c r="F1794" t="s">
        <v>24</v>
      </c>
      <c r="G1794" t="s">
        <v>27</v>
      </c>
      <c r="H1794">
        <v>69</v>
      </c>
      <c r="I1794">
        <v>0</v>
      </c>
      <c r="J1794">
        <v>0</v>
      </c>
    </row>
    <row r="1795" spans="1:10" x14ac:dyDescent="0.25">
      <c r="A1795" s="3" t="s">
        <v>1832</v>
      </c>
      <c r="B1795" s="4">
        <v>43688</v>
      </c>
      <c r="C1795">
        <v>2</v>
      </c>
      <c r="D1795" t="s">
        <v>98</v>
      </c>
      <c r="E1795" t="s">
        <v>2057</v>
      </c>
      <c r="F1795" t="s">
        <v>16</v>
      </c>
      <c r="G1795" t="s">
        <v>27</v>
      </c>
      <c r="H1795">
        <v>69</v>
      </c>
      <c r="I1795">
        <v>9</v>
      </c>
      <c r="J1795">
        <v>621</v>
      </c>
    </row>
    <row r="1796" spans="1:10" x14ac:dyDescent="0.25">
      <c r="A1796" s="3" t="s">
        <v>1833</v>
      </c>
      <c r="B1796" s="4">
        <v>43688</v>
      </c>
      <c r="C1796">
        <v>7</v>
      </c>
      <c r="D1796" t="s">
        <v>80</v>
      </c>
      <c r="E1796" t="s">
        <v>2063</v>
      </c>
      <c r="F1796" t="s">
        <v>20</v>
      </c>
      <c r="G1796" t="s">
        <v>27</v>
      </c>
      <c r="H1796">
        <v>69</v>
      </c>
      <c r="I1796">
        <v>5</v>
      </c>
      <c r="J1796">
        <v>345</v>
      </c>
    </row>
    <row r="1797" spans="1:10" x14ac:dyDescent="0.25">
      <c r="A1797" s="3" t="s">
        <v>1834</v>
      </c>
      <c r="B1797" s="4">
        <v>43689</v>
      </c>
      <c r="C1797">
        <v>2</v>
      </c>
      <c r="D1797" t="s">
        <v>98</v>
      </c>
      <c r="E1797" t="s">
        <v>2057</v>
      </c>
      <c r="F1797" t="s">
        <v>16</v>
      </c>
      <c r="G1797" t="s">
        <v>17</v>
      </c>
      <c r="H1797">
        <v>289</v>
      </c>
      <c r="I1797">
        <v>5</v>
      </c>
      <c r="J1797">
        <v>1445</v>
      </c>
    </row>
    <row r="1798" spans="1:10" x14ac:dyDescent="0.25">
      <c r="A1798" s="3" t="s">
        <v>1835</v>
      </c>
      <c r="B1798" s="4">
        <v>43689</v>
      </c>
      <c r="C1798">
        <v>10</v>
      </c>
      <c r="D1798" t="s">
        <v>52</v>
      </c>
      <c r="E1798" t="s">
        <v>2060</v>
      </c>
      <c r="F1798" t="s">
        <v>20</v>
      </c>
      <c r="G1798" t="s">
        <v>13</v>
      </c>
      <c r="H1798">
        <v>199</v>
      </c>
      <c r="I1798">
        <v>2</v>
      </c>
      <c r="J1798">
        <v>398</v>
      </c>
    </row>
    <row r="1799" spans="1:10" x14ac:dyDescent="0.25">
      <c r="A1799" s="3" t="s">
        <v>1836</v>
      </c>
      <c r="B1799" s="4">
        <v>43689</v>
      </c>
      <c r="C1799">
        <v>13</v>
      </c>
      <c r="D1799" t="s">
        <v>29</v>
      </c>
      <c r="E1799" t="s">
        <v>2059</v>
      </c>
      <c r="F1799" t="s">
        <v>12</v>
      </c>
      <c r="G1799" t="s">
        <v>17</v>
      </c>
      <c r="H1799">
        <v>289</v>
      </c>
      <c r="I1799">
        <v>4</v>
      </c>
      <c r="J1799">
        <v>1156</v>
      </c>
    </row>
    <row r="1800" spans="1:10" x14ac:dyDescent="0.25">
      <c r="A1800" s="3" t="s">
        <v>1837</v>
      </c>
      <c r="B1800" s="4">
        <v>43689</v>
      </c>
      <c r="C1800">
        <v>15</v>
      </c>
      <c r="D1800" t="s">
        <v>110</v>
      </c>
      <c r="E1800" t="s">
        <v>2058</v>
      </c>
      <c r="F1800" t="s">
        <v>12</v>
      </c>
      <c r="G1800" t="s">
        <v>36</v>
      </c>
      <c r="H1800">
        <v>399</v>
      </c>
      <c r="I1800">
        <v>4</v>
      </c>
      <c r="J1800">
        <v>1596</v>
      </c>
    </row>
    <row r="1801" spans="1:10" x14ac:dyDescent="0.25">
      <c r="A1801" s="3" t="s">
        <v>1838</v>
      </c>
      <c r="B1801" s="4">
        <v>43689</v>
      </c>
      <c r="C1801">
        <v>9</v>
      </c>
      <c r="D1801" t="s">
        <v>19</v>
      </c>
      <c r="E1801" t="s">
        <v>2060</v>
      </c>
      <c r="F1801" t="s">
        <v>20</v>
      </c>
      <c r="G1801" t="s">
        <v>13</v>
      </c>
      <c r="H1801">
        <v>199</v>
      </c>
      <c r="I1801">
        <v>8</v>
      </c>
      <c r="J1801">
        <v>1592</v>
      </c>
    </row>
    <row r="1802" spans="1:10" x14ac:dyDescent="0.25">
      <c r="A1802" s="3" t="s">
        <v>1839</v>
      </c>
      <c r="B1802" s="4">
        <v>43689</v>
      </c>
      <c r="C1802">
        <v>17</v>
      </c>
      <c r="D1802" t="s">
        <v>31</v>
      </c>
      <c r="E1802" t="s">
        <v>2062</v>
      </c>
      <c r="F1802" t="s">
        <v>24</v>
      </c>
      <c r="G1802" t="s">
        <v>36</v>
      </c>
      <c r="H1802">
        <v>399</v>
      </c>
      <c r="I1802">
        <v>1</v>
      </c>
      <c r="J1802">
        <v>399</v>
      </c>
    </row>
    <row r="1803" spans="1:10" x14ac:dyDescent="0.25">
      <c r="A1803" s="3" t="s">
        <v>1840</v>
      </c>
      <c r="B1803" s="4">
        <v>43689</v>
      </c>
      <c r="C1803">
        <v>6</v>
      </c>
      <c r="D1803" t="s">
        <v>42</v>
      </c>
      <c r="E1803" t="s">
        <v>2063</v>
      </c>
      <c r="F1803" t="s">
        <v>20</v>
      </c>
      <c r="G1803" t="s">
        <v>13</v>
      </c>
      <c r="H1803">
        <v>199</v>
      </c>
      <c r="I1803">
        <v>6</v>
      </c>
      <c r="J1803">
        <v>1194</v>
      </c>
    </row>
    <row r="1804" spans="1:10" x14ac:dyDescent="0.25">
      <c r="A1804" s="3" t="s">
        <v>1841</v>
      </c>
      <c r="B1804" s="4">
        <v>43689</v>
      </c>
      <c r="C1804">
        <v>18</v>
      </c>
      <c r="D1804" t="s">
        <v>23</v>
      </c>
      <c r="E1804" t="s">
        <v>2061</v>
      </c>
      <c r="F1804" t="s">
        <v>24</v>
      </c>
      <c r="G1804" t="s">
        <v>36</v>
      </c>
      <c r="H1804">
        <v>399</v>
      </c>
      <c r="I1804">
        <v>5</v>
      </c>
      <c r="J1804">
        <v>1995</v>
      </c>
    </row>
    <row r="1805" spans="1:10" x14ac:dyDescent="0.25">
      <c r="A1805" s="3" t="s">
        <v>1842</v>
      </c>
      <c r="B1805" s="4">
        <v>43689</v>
      </c>
      <c r="C1805">
        <v>8</v>
      </c>
      <c r="D1805" t="s">
        <v>40</v>
      </c>
      <c r="E1805" t="s">
        <v>2063</v>
      </c>
      <c r="F1805" t="s">
        <v>20</v>
      </c>
      <c r="G1805" t="s">
        <v>13</v>
      </c>
      <c r="H1805">
        <v>199</v>
      </c>
      <c r="I1805">
        <v>6</v>
      </c>
      <c r="J1805">
        <v>1194</v>
      </c>
    </row>
    <row r="1806" spans="1:10" x14ac:dyDescent="0.25">
      <c r="A1806" s="3" t="s">
        <v>1843</v>
      </c>
      <c r="B1806" s="4">
        <v>43689</v>
      </c>
      <c r="C1806">
        <v>13</v>
      </c>
      <c r="D1806" t="s">
        <v>29</v>
      </c>
      <c r="E1806" t="s">
        <v>2059</v>
      </c>
      <c r="F1806" t="s">
        <v>12</v>
      </c>
      <c r="G1806" t="s">
        <v>21</v>
      </c>
      <c r="H1806">
        <v>159</v>
      </c>
      <c r="I1806">
        <v>3</v>
      </c>
      <c r="J1806">
        <v>477</v>
      </c>
    </row>
    <row r="1807" spans="1:10" x14ac:dyDescent="0.25">
      <c r="A1807" s="3" t="s">
        <v>1844</v>
      </c>
      <c r="B1807" s="4">
        <v>43689</v>
      </c>
      <c r="C1807">
        <v>17</v>
      </c>
      <c r="D1807" t="s">
        <v>31</v>
      </c>
      <c r="E1807" t="s">
        <v>2062</v>
      </c>
      <c r="F1807" t="s">
        <v>24</v>
      </c>
      <c r="G1807" t="s">
        <v>27</v>
      </c>
      <c r="H1807">
        <v>69</v>
      </c>
      <c r="I1807">
        <v>7</v>
      </c>
      <c r="J1807">
        <v>483</v>
      </c>
    </row>
    <row r="1808" spans="1:10" x14ac:dyDescent="0.25">
      <c r="A1808" s="3" t="s">
        <v>1845</v>
      </c>
      <c r="B1808" s="4">
        <v>43689</v>
      </c>
      <c r="C1808">
        <v>4</v>
      </c>
      <c r="D1808" t="s">
        <v>45</v>
      </c>
      <c r="E1808" t="s">
        <v>2057</v>
      </c>
      <c r="F1808" t="s">
        <v>16</v>
      </c>
      <c r="G1808" t="s">
        <v>27</v>
      </c>
      <c r="H1808">
        <v>69</v>
      </c>
      <c r="I1808">
        <v>3</v>
      </c>
      <c r="J1808">
        <v>207</v>
      </c>
    </row>
    <row r="1809" spans="1:10" x14ac:dyDescent="0.25">
      <c r="A1809" s="3" t="s">
        <v>1846</v>
      </c>
      <c r="B1809" s="4">
        <v>43690</v>
      </c>
      <c r="C1809">
        <v>9</v>
      </c>
      <c r="D1809" t="s">
        <v>19</v>
      </c>
      <c r="E1809" t="s">
        <v>2063</v>
      </c>
      <c r="F1809" t="s">
        <v>20</v>
      </c>
      <c r="G1809" t="s">
        <v>13</v>
      </c>
      <c r="H1809">
        <v>199</v>
      </c>
      <c r="I1809">
        <v>3</v>
      </c>
      <c r="J1809">
        <v>597</v>
      </c>
    </row>
    <row r="1810" spans="1:10" x14ac:dyDescent="0.25">
      <c r="A1810" s="3" t="s">
        <v>1847</v>
      </c>
      <c r="B1810" s="4">
        <v>43691</v>
      </c>
      <c r="C1810">
        <v>8</v>
      </c>
      <c r="D1810" t="s">
        <v>40</v>
      </c>
      <c r="E1810" t="s">
        <v>2060</v>
      </c>
      <c r="F1810" t="s">
        <v>20</v>
      </c>
      <c r="G1810" t="s">
        <v>27</v>
      </c>
      <c r="H1810">
        <v>69</v>
      </c>
      <c r="I1810">
        <v>5</v>
      </c>
      <c r="J1810">
        <v>345</v>
      </c>
    </row>
    <row r="1811" spans="1:10" x14ac:dyDescent="0.25">
      <c r="A1811" s="3" t="s">
        <v>1848</v>
      </c>
      <c r="B1811" s="4">
        <v>43691</v>
      </c>
      <c r="C1811">
        <v>3</v>
      </c>
      <c r="D1811" t="s">
        <v>38</v>
      </c>
      <c r="E1811" t="s">
        <v>2057</v>
      </c>
      <c r="F1811" t="s">
        <v>16</v>
      </c>
      <c r="G1811" t="s">
        <v>17</v>
      </c>
      <c r="H1811">
        <v>289</v>
      </c>
      <c r="I1811">
        <v>3</v>
      </c>
      <c r="J1811">
        <v>867</v>
      </c>
    </row>
    <row r="1812" spans="1:10" x14ac:dyDescent="0.25">
      <c r="A1812" s="3" t="s">
        <v>1849</v>
      </c>
      <c r="B1812" s="4">
        <v>43692</v>
      </c>
      <c r="C1812">
        <v>15</v>
      </c>
      <c r="D1812" t="s">
        <v>110</v>
      </c>
      <c r="E1812" t="s">
        <v>2059</v>
      </c>
      <c r="F1812" t="s">
        <v>12</v>
      </c>
      <c r="G1812" t="s">
        <v>27</v>
      </c>
      <c r="H1812">
        <v>69</v>
      </c>
      <c r="I1812">
        <v>4</v>
      </c>
      <c r="J1812">
        <v>276</v>
      </c>
    </row>
    <row r="1813" spans="1:10" x14ac:dyDescent="0.25">
      <c r="A1813" s="3" t="s">
        <v>1850</v>
      </c>
      <c r="B1813" s="4">
        <v>43692</v>
      </c>
      <c r="C1813">
        <v>11</v>
      </c>
      <c r="D1813" t="s">
        <v>11</v>
      </c>
      <c r="E1813" t="s">
        <v>2059</v>
      </c>
      <c r="F1813" t="s">
        <v>12</v>
      </c>
      <c r="G1813" t="s">
        <v>27</v>
      </c>
      <c r="H1813">
        <v>69</v>
      </c>
      <c r="I1813">
        <v>8</v>
      </c>
      <c r="J1813">
        <v>552</v>
      </c>
    </row>
    <row r="1814" spans="1:10" x14ac:dyDescent="0.25">
      <c r="A1814" s="3" t="s">
        <v>1851</v>
      </c>
      <c r="B1814" s="4">
        <v>43692</v>
      </c>
      <c r="C1814">
        <v>6</v>
      </c>
      <c r="D1814" t="s">
        <v>42</v>
      </c>
      <c r="E1814" t="s">
        <v>2060</v>
      </c>
      <c r="F1814" t="s">
        <v>20</v>
      </c>
      <c r="G1814" t="s">
        <v>21</v>
      </c>
      <c r="H1814">
        <v>159</v>
      </c>
      <c r="I1814">
        <v>6</v>
      </c>
      <c r="J1814">
        <v>954</v>
      </c>
    </row>
    <row r="1815" spans="1:10" x14ac:dyDescent="0.25">
      <c r="A1815" s="3" t="s">
        <v>1852</v>
      </c>
      <c r="B1815" s="4">
        <v>43692</v>
      </c>
      <c r="C1815">
        <v>9</v>
      </c>
      <c r="D1815" t="s">
        <v>19</v>
      </c>
      <c r="E1815" t="s">
        <v>2060</v>
      </c>
      <c r="F1815" t="s">
        <v>20</v>
      </c>
      <c r="G1815" t="s">
        <v>21</v>
      </c>
      <c r="H1815">
        <v>159</v>
      </c>
      <c r="I1815">
        <v>6</v>
      </c>
      <c r="J1815">
        <v>954</v>
      </c>
    </row>
    <row r="1816" spans="1:10" x14ac:dyDescent="0.25">
      <c r="A1816" s="3" t="s">
        <v>1853</v>
      </c>
      <c r="B1816" s="4">
        <v>43693</v>
      </c>
      <c r="C1816">
        <v>5</v>
      </c>
      <c r="D1816" t="s">
        <v>54</v>
      </c>
      <c r="E1816" t="s">
        <v>2057</v>
      </c>
      <c r="F1816" t="s">
        <v>16</v>
      </c>
      <c r="G1816" t="s">
        <v>13</v>
      </c>
      <c r="H1816">
        <v>199</v>
      </c>
      <c r="I1816">
        <v>2</v>
      </c>
      <c r="J1816">
        <v>398</v>
      </c>
    </row>
    <row r="1817" spans="1:10" x14ac:dyDescent="0.25">
      <c r="A1817" s="3" t="s">
        <v>1854</v>
      </c>
      <c r="B1817" s="4">
        <v>43694</v>
      </c>
      <c r="C1817">
        <v>10</v>
      </c>
      <c r="D1817" t="s">
        <v>52</v>
      </c>
      <c r="E1817" t="s">
        <v>2060</v>
      </c>
      <c r="F1817" t="s">
        <v>20</v>
      </c>
      <c r="G1817" t="s">
        <v>21</v>
      </c>
      <c r="H1817">
        <v>159</v>
      </c>
      <c r="I1817">
        <v>9</v>
      </c>
      <c r="J1817">
        <v>1431</v>
      </c>
    </row>
    <row r="1818" spans="1:10" x14ac:dyDescent="0.25">
      <c r="A1818" s="3" t="s">
        <v>1855</v>
      </c>
      <c r="B1818" s="4">
        <v>43694</v>
      </c>
      <c r="C1818">
        <v>8</v>
      </c>
      <c r="D1818" t="s">
        <v>40</v>
      </c>
      <c r="E1818" t="s">
        <v>2063</v>
      </c>
      <c r="F1818" t="s">
        <v>20</v>
      </c>
      <c r="G1818" t="s">
        <v>27</v>
      </c>
      <c r="H1818">
        <v>69</v>
      </c>
      <c r="I1818">
        <v>8</v>
      </c>
      <c r="J1818">
        <v>552</v>
      </c>
    </row>
    <row r="1819" spans="1:10" x14ac:dyDescent="0.25">
      <c r="A1819" s="3" t="s">
        <v>1856</v>
      </c>
      <c r="B1819" s="4">
        <v>43694</v>
      </c>
      <c r="C1819">
        <v>5</v>
      </c>
      <c r="D1819" t="s">
        <v>54</v>
      </c>
      <c r="E1819" t="s">
        <v>2059</v>
      </c>
      <c r="F1819" t="s">
        <v>16</v>
      </c>
      <c r="G1819" t="s">
        <v>13</v>
      </c>
      <c r="H1819">
        <v>199</v>
      </c>
      <c r="I1819">
        <v>4</v>
      </c>
      <c r="J1819">
        <v>796</v>
      </c>
    </row>
    <row r="1820" spans="1:10" x14ac:dyDescent="0.25">
      <c r="A1820" s="3" t="s">
        <v>1857</v>
      </c>
      <c r="B1820" s="4">
        <v>43694</v>
      </c>
      <c r="C1820">
        <v>9</v>
      </c>
      <c r="D1820" t="s">
        <v>19</v>
      </c>
      <c r="E1820" t="s">
        <v>2060</v>
      </c>
      <c r="F1820" t="s">
        <v>20</v>
      </c>
      <c r="G1820" t="s">
        <v>13</v>
      </c>
      <c r="H1820">
        <v>199</v>
      </c>
      <c r="I1820">
        <v>9</v>
      </c>
      <c r="J1820">
        <v>1791</v>
      </c>
    </row>
    <row r="1821" spans="1:10" x14ac:dyDescent="0.25">
      <c r="A1821" s="3" t="s">
        <v>1858</v>
      </c>
      <c r="B1821" s="4">
        <v>43694</v>
      </c>
      <c r="C1821">
        <v>2</v>
      </c>
      <c r="D1821" t="s">
        <v>98</v>
      </c>
      <c r="E1821" t="s">
        <v>2059</v>
      </c>
      <c r="F1821" t="s">
        <v>16</v>
      </c>
      <c r="G1821" t="s">
        <v>27</v>
      </c>
      <c r="H1821">
        <v>69</v>
      </c>
      <c r="I1821">
        <v>9</v>
      </c>
      <c r="J1821">
        <v>621</v>
      </c>
    </row>
    <row r="1822" spans="1:10" x14ac:dyDescent="0.25">
      <c r="A1822" s="3" t="s">
        <v>1859</v>
      </c>
      <c r="B1822" s="4">
        <v>43694</v>
      </c>
      <c r="C1822">
        <v>7</v>
      </c>
      <c r="D1822" t="s">
        <v>80</v>
      </c>
      <c r="E1822" t="s">
        <v>2063</v>
      </c>
      <c r="F1822" t="s">
        <v>20</v>
      </c>
      <c r="G1822" t="s">
        <v>13</v>
      </c>
      <c r="H1822">
        <v>199</v>
      </c>
      <c r="I1822">
        <v>6</v>
      </c>
      <c r="J1822">
        <v>1194</v>
      </c>
    </row>
    <row r="1823" spans="1:10" x14ac:dyDescent="0.25">
      <c r="A1823" s="3" t="s">
        <v>1860</v>
      </c>
      <c r="B1823" s="4">
        <v>43695</v>
      </c>
      <c r="C1823">
        <v>17</v>
      </c>
      <c r="D1823" t="s">
        <v>31</v>
      </c>
      <c r="E1823" t="s">
        <v>2061</v>
      </c>
      <c r="F1823" t="s">
        <v>24</v>
      </c>
      <c r="G1823" t="s">
        <v>17</v>
      </c>
      <c r="H1823">
        <v>289</v>
      </c>
      <c r="I1823">
        <v>7</v>
      </c>
      <c r="J1823">
        <v>2023</v>
      </c>
    </row>
    <row r="1824" spans="1:10" x14ac:dyDescent="0.25">
      <c r="A1824" s="3" t="s">
        <v>1861</v>
      </c>
      <c r="B1824" s="4">
        <v>43695</v>
      </c>
      <c r="C1824">
        <v>9</v>
      </c>
      <c r="D1824" t="s">
        <v>19</v>
      </c>
      <c r="E1824" t="s">
        <v>2060</v>
      </c>
      <c r="F1824" t="s">
        <v>20</v>
      </c>
      <c r="G1824" t="s">
        <v>13</v>
      </c>
      <c r="H1824">
        <v>199</v>
      </c>
      <c r="I1824">
        <v>3</v>
      </c>
      <c r="J1824">
        <v>597</v>
      </c>
    </row>
    <row r="1825" spans="1:10" x14ac:dyDescent="0.25">
      <c r="A1825" s="3" t="s">
        <v>1862</v>
      </c>
      <c r="B1825" s="4">
        <v>43695</v>
      </c>
      <c r="C1825">
        <v>15</v>
      </c>
      <c r="D1825" t="s">
        <v>110</v>
      </c>
      <c r="E1825" t="s">
        <v>2058</v>
      </c>
      <c r="F1825" t="s">
        <v>12</v>
      </c>
      <c r="G1825" t="s">
        <v>21</v>
      </c>
      <c r="H1825">
        <v>159</v>
      </c>
      <c r="I1825">
        <v>3</v>
      </c>
      <c r="J1825">
        <v>477</v>
      </c>
    </row>
    <row r="1826" spans="1:10" x14ac:dyDescent="0.25">
      <c r="A1826" s="3" t="s">
        <v>1863</v>
      </c>
      <c r="B1826" s="4">
        <v>43696</v>
      </c>
      <c r="C1826">
        <v>11</v>
      </c>
      <c r="D1826" t="s">
        <v>11</v>
      </c>
      <c r="E1826" t="s">
        <v>2058</v>
      </c>
      <c r="F1826" t="s">
        <v>12</v>
      </c>
      <c r="G1826" t="s">
        <v>13</v>
      </c>
      <c r="H1826">
        <v>199</v>
      </c>
      <c r="I1826">
        <v>5</v>
      </c>
      <c r="J1826">
        <v>995</v>
      </c>
    </row>
    <row r="1827" spans="1:10" x14ac:dyDescent="0.25">
      <c r="A1827" s="3" t="s">
        <v>1864</v>
      </c>
      <c r="B1827" s="4">
        <v>43696</v>
      </c>
      <c r="C1827">
        <v>18</v>
      </c>
      <c r="D1827" t="s">
        <v>23</v>
      </c>
      <c r="E1827" t="s">
        <v>2062</v>
      </c>
      <c r="F1827" t="s">
        <v>24</v>
      </c>
      <c r="G1827" t="s">
        <v>17</v>
      </c>
      <c r="H1827">
        <v>289</v>
      </c>
      <c r="I1827">
        <v>4</v>
      </c>
      <c r="J1827">
        <v>1156</v>
      </c>
    </row>
    <row r="1828" spans="1:10" x14ac:dyDescent="0.25">
      <c r="A1828" s="3" t="s">
        <v>1865</v>
      </c>
      <c r="B1828" s="4">
        <v>43696</v>
      </c>
      <c r="C1828">
        <v>2</v>
      </c>
      <c r="D1828" t="s">
        <v>98</v>
      </c>
      <c r="E1828" t="s">
        <v>2059</v>
      </c>
      <c r="F1828" t="s">
        <v>16</v>
      </c>
      <c r="G1828" t="s">
        <v>17</v>
      </c>
      <c r="H1828">
        <v>289</v>
      </c>
      <c r="I1828">
        <v>2</v>
      </c>
      <c r="J1828">
        <v>578</v>
      </c>
    </row>
    <row r="1829" spans="1:10" x14ac:dyDescent="0.25">
      <c r="A1829" s="3" t="s">
        <v>1866</v>
      </c>
      <c r="B1829" s="4">
        <v>43696</v>
      </c>
      <c r="C1829">
        <v>18</v>
      </c>
      <c r="D1829" t="s">
        <v>23</v>
      </c>
      <c r="E1829" t="s">
        <v>2062</v>
      </c>
      <c r="F1829" t="s">
        <v>24</v>
      </c>
      <c r="G1829" t="s">
        <v>27</v>
      </c>
      <c r="H1829">
        <v>69</v>
      </c>
      <c r="I1829">
        <v>6</v>
      </c>
      <c r="J1829">
        <v>414</v>
      </c>
    </row>
    <row r="1830" spans="1:10" x14ac:dyDescent="0.25">
      <c r="A1830" s="3" t="s">
        <v>1867</v>
      </c>
      <c r="B1830" s="4">
        <v>43696</v>
      </c>
      <c r="C1830">
        <v>13</v>
      </c>
      <c r="D1830" t="s">
        <v>29</v>
      </c>
      <c r="E1830" t="s">
        <v>2059</v>
      </c>
      <c r="F1830" t="s">
        <v>12</v>
      </c>
      <c r="G1830" t="s">
        <v>27</v>
      </c>
      <c r="H1830">
        <v>69</v>
      </c>
      <c r="I1830">
        <v>4</v>
      </c>
      <c r="J1830">
        <v>276</v>
      </c>
    </row>
    <row r="1831" spans="1:10" x14ac:dyDescent="0.25">
      <c r="A1831" s="3" t="s">
        <v>1868</v>
      </c>
      <c r="B1831" s="4">
        <v>43697</v>
      </c>
      <c r="C1831">
        <v>5</v>
      </c>
      <c r="D1831" t="s">
        <v>54</v>
      </c>
      <c r="E1831" t="s">
        <v>2059</v>
      </c>
      <c r="F1831" t="s">
        <v>16</v>
      </c>
      <c r="G1831" t="s">
        <v>17</v>
      </c>
      <c r="H1831">
        <v>289</v>
      </c>
      <c r="I1831">
        <v>2</v>
      </c>
      <c r="J1831">
        <v>578</v>
      </c>
    </row>
    <row r="1832" spans="1:10" x14ac:dyDescent="0.25">
      <c r="A1832" s="3" t="s">
        <v>1869</v>
      </c>
      <c r="B1832" s="4">
        <v>43698</v>
      </c>
      <c r="C1832">
        <v>8</v>
      </c>
      <c r="D1832" t="s">
        <v>40</v>
      </c>
      <c r="E1832" t="s">
        <v>2060</v>
      </c>
      <c r="F1832" t="s">
        <v>20</v>
      </c>
      <c r="G1832" t="s">
        <v>13</v>
      </c>
      <c r="H1832">
        <v>199</v>
      </c>
      <c r="I1832">
        <v>3</v>
      </c>
      <c r="J1832">
        <v>597</v>
      </c>
    </row>
    <row r="1833" spans="1:10" x14ac:dyDescent="0.25">
      <c r="A1833" s="3" t="s">
        <v>1870</v>
      </c>
      <c r="B1833" s="4">
        <v>43698</v>
      </c>
      <c r="C1833">
        <v>14</v>
      </c>
      <c r="D1833" t="s">
        <v>33</v>
      </c>
      <c r="E1833" t="s">
        <v>2059</v>
      </c>
      <c r="F1833" t="s">
        <v>12</v>
      </c>
      <c r="G1833" t="s">
        <v>21</v>
      </c>
      <c r="H1833">
        <v>159</v>
      </c>
      <c r="I1833">
        <v>1</v>
      </c>
      <c r="J1833">
        <v>159</v>
      </c>
    </row>
    <row r="1834" spans="1:10" x14ac:dyDescent="0.25">
      <c r="A1834" s="3" t="s">
        <v>1871</v>
      </c>
      <c r="B1834" s="4">
        <v>43698</v>
      </c>
      <c r="C1834">
        <v>8</v>
      </c>
      <c r="D1834" t="s">
        <v>40</v>
      </c>
      <c r="E1834" t="s">
        <v>2063</v>
      </c>
      <c r="F1834" t="s">
        <v>20</v>
      </c>
      <c r="G1834" t="s">
        <v>27</v>
      </c>
      <c r="H1834">
        <v>69</v>
      </c>
      <c r="I1834">
        <v>5</v>
      </c>
      <c r="J1834">
        <v>345</v>
      </c>
    </row>
    <row r="1835" spans="1:10" x14ac:dyDescent="0.25">
      <c r="A1835" s="3" t="s">
        <v>1872</v>
      </c>
      <c r="B1835" s="4">
        <v>43698</v>
      </c>
      <c r="C1835">
        <v>5</v>
      </c>
      <c r="D1835" t="s">
        <v>54</v>
      </c>
      <c r="E1835" t="s">
        <v>2057</v>
      </c>
      <c r="F1835" t="s">
        <v>16</v>
      </c>
      <c r="G1835" t="s">
        <v>13</v>
      </c>
      <c r="H1835">
        <v>199</v>
      </c>
      <c r="I1835">
        <v>7</v>
      </c>
      <c r="J1835">
        <v>1393</v>
      </c>
    </row>
    <row r="1836" spans="1:10" x14ac:dyDescent="0.25">
      <c r="A1836" s="3" t="s">
        <v>1873</v>
      </c>
      <c r="B1836" s="4">
        <v>43698</v>
      </c>
      <c r="C1836">
        <v>5</v>
      </c>
      <c r="D1836" t="s">
        <v>54</v>
      </c>
      <c r="E1836" t="s">
        <v>2057</v>
      </c>
      <c r="F1836" t="s">
        <v>16</v>
      </c>
      <c r="G1836" t="s">
        <v>17</v>
      </c>
      <c r="H1836">
        <v>289</v>
      </c>
      <c r="I1836">
        <v>3</v>
      </c>
      <c r="J1836">
        <v>867</v>
      </c>
    </row>
    <row r="1837" spans="1:10" x14ac:dyDescent="0.25">
      <c r="A1837" s="3" t="s">
        <v>1874</v>
      </c>
      <c r="B1837" s="4">
        <v>43698</v>
      </c>
      <c r="C1837">
        <v>9</v>
      </c>
      <c r="D1837" t="s">
        <v>19</v>
      </c>
      <c r="E1837" t="s">
        <v>2063</v>
      </c>
      <c r="F1837" t="s">
        <v>20</v>
      </c>
      <c r="G1837" t="s">
        <v>13</v>
      </c>
      <c r="H1837">
        <v>199</v>
      </c>
      <c r="I1837">
        <v>5</v>
      </c>
      <c r="J1837">
        <v>995</v>
      </c>
    </row>
    <row r="1838" spans="1:10" x14ac:dyDescent="0.25">
      <c r="A1838" s="3" t="s">
        <v>1875</v>
      </c>
      <c r="B1838" s="4">
        <v>43699</v>
      </c>
      <c r="C1838">
        <v>6</v>
      </c>
      <c r="D1838" t="s">
        <v>42</v>
      </c>
      <c r="E1838" t="s">
        <v>2060</v>
      </c>
      <c r="F1838" t="s">
        <v>20</v>
      </c>
      <c r="G1838" t="s">
        <v>27</v>
      </c>
      <c r="H1838">
        <v>69</v>
      </c>
      <c r="I1838">
        <v>3</v>
      </c>
      <c r="J1838">
        <v>207</v>
      </c>
    </row>
    <row r="1839" spans="1:10" x14ac:dyDescent="0.25">
      <c r="A1839" s="3" t="s">
        <v>1876</v>
      </c>
      <c r="B1839" s="4">
        <v>43699</v>
      </c>
      <c r="C1839">
        <v>20</v>
      </c>
      <c r="D1839" t="s">
        <v>35</v>
      </c>
      <c r="E1839" t="s">
        <v>2062</v>
      </c>
      <c r="F1839" t="s">
        <v>24</v>
      </c>
      <c r="G1839" t="s">
        <v>36</v>
      </c>
      <c r="H1839">
        <v>399</v>
      </c>
      <c r="I1839">
        <v>9</v>
      </c>
      <c r="J1839">
        <v>3591</v>
      </c>
    </row>
    <row r="1840" spans="1:10" x14ac:dyDescent="0.25">
      <c r="A1840" s="3" t="s">
        <v>1877</v>
      </c>
      <c r="B1840" s="4">
        <v>43699</v>
      </c>
      <c r="C1840">
        <v>19</v>
      </c>
      <c r="D1840" t="s">
        <v>50</v>
      </c>
      <c r="E1840" t="s">
        <v>2061</v>
      </c>
      <c r="F1840" t="s">
        <v>24</v>
      </c>
      <c r="G1840" t="s">
        <v>17</v>
      </c>
      <c r="H1840">
        <v>289</v>
      </c>
      <c r="I1840">
        <v>5</v>
      </c>
      <c r="J1840">
        <v>1445</v>
      </c>
    </row>
    <row r="1841" spans="1:10" x14ac:dyDescent="0.25">
      <c r="A1841" s="3" t="s">
        <v>1878</v>
      </c>
      <c r="B1841" s="4">
        <v>43699</v>
      </c>
      <c r="C1841">
        <v>17</v>
      </c>
      <c r="D1841" t="s">
        <v>31</v>
      </c>
      <c r="E1841" t="s">
        <v>2062</v>
      </c>
      <c r="F1841" t="s">
        <v>24</v>
      </c>
      <c r="G1841" t="s">
        <v>13</v>
      </c>
      <c r="H1841">
        <v>199</v>
      </c>
      <c r="I1841">
        <v>5</v>
      </c>
      <c r="J1841">
        <v>995</v>
      </c>
    </row>
    <row r="1842" spans="1:10" x14ac:dyDescent="0.25">
      <c r="A1842" s="3" t="s">
        <v>1879</v>
      </c>
      <c r="B1842" s="4">
        <v>43699</v>
      </c>
      <c r="C1842">
        <v>3</v>
      </c>
      <c r="D1842" t="s">
        <v>38</v>
      </c>
      <c r="E1842" t="s">
        <v>2057</v>
      </c>
      <c r="F1842" t="s">
        <v>16</v>
      </c>
      <c r="G1842" t="s">
        <v>13</v>
      </c>
      <c r="H1842">
        <v>199</v>
      </c>
      <c r="I1842">
        <v>4</v>
      </c>
      <c r="J1842">
        <v>796</v>
      </c>
    </row>
    <row r="1843" spans="1:10" x14ac:dyDescent="0.25">
      <c r="A1843" s="3" t="s">
        <v>1880</v>
      </c>
      <c r="B1843" s="4">
        <v>43699</v>
      </c>
      <c r="C1843">
        <v>2</v>
      </c>
      <c r="D1843" t="s">
        <v>98</v>
      </c>
      <c r="E1843" t="s">
        <v>2059</v>
      </c>
      <c r="F1843" t="s">
        <v>16</v>
      </c>
      <c r="G1843" t="s">
        <v>21</v>
      </c>
      <c r="H1843">
        <v>159</v>
      </c>
      <c r="I1843">
        <v>3</v>
      </c>
      <c r="J1843">
        <v>477</v>
      </c>
    </row>
    <row r="1844" spans="1:10" x14ac:dyDescent="0.25">
      <c r="A1844" s="3" t="s">
        <v>1881</v>
      </c>
      <c r="B1844" s="4">
        <v>43699</v>
      </c>
      <c r="C1844">
        <v>20</v>
      </c>
      <c r="D1844" t="s">
        <v>35</v>
      </c>
      <c r="E1844" t="s">
        <v>2061</v>
      </c>
      <c r="F1844" t="s">
        <v>24</v>
      </c>
      <c r="G1844" t="s">
        <v>13</v>
      </c>
      <c r="H1844">
        <v>199</v>
      </c>
      <c r="I1844">
        <v>1</v>
      </c>
      <c r="J1844">
        <v>199</v>
      </c>
    </row>
    <row r="1845" spans="1:10" x14ac:dyDescent="0.25">
      <c r="A1845" s="3" t="s">
        <v>1882</v>
      </c>
      <c r="B1845" s="4">
        <v>43699</v>
      </c>
      <c r="C1845">
        <v>5</v>
      </c>
      <c r="D1845" t="s">
        <v>54</v>
      </c>
      <c r="E1845" t="s">
        <v>2059</v>
      </c>
      <c r="F1845" t="s">
        <v>16</v>
      </c>
      <c r="G1845" t="s">
        <v>13</v>
      </c>
      <c r="H1845">
        <v>199</v>
      </c>
      <c r="I1845">
        <v>4</v>
      </c>
      <c r="J1845">
        <v>796</v>
      </c>
    </row>
    <row r="1846" spans="1:10" x14ac:dyDescent="0.25">
      <c r="A1846" s="3" t="s">
        <v>1883</v>
      </c>
      <c r="B1846" s="4">
        <v>43699</v>
      </c>
      <c r="C1846">
        <v>5</v>
      </c>
      <c r="D1846" t="s">
        <v>54</v>
      </c>
      <c r="E1846" t="s">
        <v>2057</v>
      </c>
      <c r="F1846" t="s">
        <v>16</v>
      </c>
      <c r="G1846" t="s">
        <v>21</v>
      </c>
      <c r="H1846">
        <v>159</v>
      </c>
      <c r="I1846">
        <v>2</v>
      </c>
      <c r="J1846">
        <v>318</v>
      </c>
    </row>
    <row r="1847" spans="1:10" x14ac:dyDescent="0.25">
      <c r="A1847" s="3" t="s">
        <v>1884</v>
      </c>
      <c r="B1847" s="4">
        <v>43700</v>
      </c>
      <c r="C1847">
        <v>7</v>
      </c>
      <c r="D1847" t="s">
        <v>80</v>
      </c>
      <c r="E1847" t="s">
        <v>2060</v>
      </c>
      <c r="F1847" t="s">
        <v>20</v>
      </c>
      <c r="G1847" t="s">
        <v>21</v>
      </c>
      <c r="H1847">
        <v>159</v>
      </c>
      <c r="I1847">
        <v>1</v>
      </c>
      <c r="J1847">
        <v>159</v>
      </c>
    </row>
    <row r="1848" spans="1:10" x14ac:dyDescent="0.25">
      <c r="A1848" s="3" t="s">
        <v>1885</v>
      </c>
      <c r="B1848" s="4">
        <v>43700</v>
      </c>
      <c r="C1848">
        <v>2</v>
      </c>
      <c r="D1848" t="s">
        <v>98</v>
      </c>
      <c r="E1848" t="s">
        <v>2059</v>
      </c>
      <c r="F1848" t="s">
        <v>16</v>
      </c>
      <c r="G1848" t="s">
        <v>21</v>
      </c>
      <c r="H1848">
        <v>159</v>
      </c>
      <c r="I1848">
        <v>6</v>
      </c>
      <c r="J1848">
        <v>954</v>
      </c>
    </row>
    <row r="1849" spans="1:10" x14ac:dyDescent="0.25">
      <c r="A1849" s="3" t="s">
        <v>1886</v>
      </c>
      <c r="B1849" s="4">
        <v>43701</v>
      </c>
      <c r="C1849">
        <v>1</v>
      </c>
      <c r="D1849" t="s">
        <v>15</v>
      </c>
      <c r="E1849" t="s">
        <v>2057</v>
      </c>
      <c r="F1849" t="s">
        <v>16</v>
      </c>
      <c r="G1849" t="s">
        <v>27</v>
      </c>
      <c r="H1849">
        <v>69</v>
      </c>
      <c r="I1849">
        <v>5</v>
      </c>
      <c r="J1849">
        <v>345</v>
      </c>
    </row>
    <row r="1850" spans="1:10" x14ac:dyDescent="0.25">
      <c r="A1850" s="3" t="s">
        <v>1887</v>
      </c>
      <c r="B1850" s="4">
        <v>43701</v>
      </c>
      <c r="C1850">
        <v>4</v>
      </c>
      <c r="D1850" t="s">
        <v>45</v>
      </c>
      <c r="E1850" t="s">
        <v>2059</v>
      </c>
      <c r="F1850" t="s">
        <v>16</v>
      </c>
      <c r="G1850" t="s">
        <v>36</v>
      </c>
      <c r="H1850">
        <v>399</v>
      </c>
      <c r="I1850">
        <v>7</v>
      </c>
      <c r="J1850">
        <v>2793</v>
      </c>
    </row>
    <row r="1851" spans="1:10" x14ac:dyDescent="0.25">
      <c r="A1851" s="3" t="s">
        <v>1888</v>
      </c>
      <c r="B1851" s="4">
        <v>43702</v>
      </c>
      <c r="C1851">
        <v>4</v>
      </c>
      <c r="D1851" t="s">
        <v>45</v>
      </c>
      <c r="E1851" t="s">
        <v>2057</v>
      </c>
      <c r="F1851" t="s">
        <v>16</v>
      </c>
      <c r="G1851" t="s">
        <v>21</v>
      </c>
      <c r="H1851">
        <v>159</v>
      </c>
      <c r="I1851">
        <v>1</v>
      </c>
      <c r="J1851">
        <v>159</v>
      </c>
    </row>
    <row r="1852" spans="1:10" x14ac:dyDescent="0.25">
      <c r="A1852" s="3" t="s">
        <v>1889</v>
      </c>
      <c r="B1852" s="4">
        <v>43703</v>
      </c>
      <c r="C1852">
        <v>14</v>
      </c>
      <c r="D1852" t="s">
        <v>33</v>
      </c>
      <c r="E1852" t="s">
        <v>2059</v>
      </c>
      <c r="F1852" t="s">
        <v>12</v>
      </c>
      <c r="G1852" t="s">
        <v>27</v>
      </c>
      <c r="H1852">
        <v>69</v>
      </c>
      <c r="I1852">
        <v>2</v>
      </c>
      <c r="J1852">
        <v>138</v>
      </c>
    </row>
    <row r="1853" spans="1:10" x14ac:dyDescent="0.25">
      <c r="A1853" s="3" t="s">
        <v>1890</v>
      </c>
      <c r="B1853" s="4">
        <v>43704</v>
      </c>
      <c r="C1853">
        <v>11</v>
      </c>
      <c r="D1853" t="s">
        <v>11</v>
      </c>
      <c r="E1853" t="s">
        <v>2058</v>
      </c>
      <c r="F1853" t="s">
        <v>12</v>
      </c>
      <c r="G1853" t="s">
        <v>27</v>
      </c>
      <c r="H1853">
        <v>69</v>
      </c>
      <c r="I1853">
        <v>9</v>
      </c>
      <c r="J1853">
        <v>621</v>
      </c>
    </row>
    <row r="1854" spans="1:10" x14ac:dyDescent="0.25">
      <c r="A1854" s="3" t="s">
        <v>1891</v>
      </c>
      <c r="B1854" s="4">
        <v>43705</v>
      </c>
      <c r="C1854">
        <v>16</v>
      </c>
      <c r="D1854" t="s">
        <v>26</v>
      </c>
      <c r="E1854" t="s">
        <v>2062</v>
      </c>
      <c r="F1854" t="s">
        <v>24</v>
      </c>
      <c r="G1854" t="s">
        <v>27</v>
      </c>
      <c r="H1854">
        <v>69</v>
      </c>
      <c r="I1854">
        <v>2</v>
      </c>
      <c r="J1854">
        <v>138</v>
      </c>
    </row>
    <row r="1855" spans="1:10" x14ac:dyDescent="0.25">
      <c r="A1855" s="3" t="s">
        <v>1892</v>
      </c>
      <c r="B1855" s="4">
        <v>43706</v>
      </c>
      <c r="C1855">
        <v>16</v>
      </c>
      <c r="D1855" t="s">
        <v>26</v>
      </c>
      <c r="E1855" t="s">
        <v>2061</v>
      </c>
      <c r="F1855" t="s">
        <v>24</v>
      </c>
      <c r="G1855" t="s">
        <v>21</v>
      </c>
      <c r="H1855">
        <v>159</v>
      </c>
      <c r="I1855">
        <v>8</v>
      </c>
      <c r="J1855">
        <v>1272</v>
      </c>
    </row>
    <row r="1856" spans="1:10" x14ac:dyDescent="0.25">
      <c r="A1856" s="3" t="s">
        <v>1893</v>
      </c>
      <c r="B1856" s="4">
        <v>43706</v>
      </c>
      <c r="C1856">
        <v>4</v>
      </c>
      <c r="D1856" t="s">
        <v>45</v>
      </c>
      <c r="E1856" t="s">
        <v>2057</v>
      </c>
      <c r="F1856" t="s">
        <v>16</v>
      </c>
      <c r="G1856" t="s">
        <v>21</v>
      </c>
      <c r="H1856">
        <v>159</v>
      </c>
      <c r="I1856">
        <v>0</v>
      </c>
      <c r="J1856">
        <v>0</v>
      </c>
    </row>
    <row r="1857" spans="1:10" x14ac:dyDescent="0.25">
      <c r="A1857" s="3" t="s">
        <v>1894</v>
      </c>
      <c r="B1857" s="4">
        <v>43707</v>
      </c>
      <c r="C1857">
        <v>19</v>
      </c>
      <c r="D1857" t="s">
        <v>50</v>
      </c>
      <c r="E1857" t="s">
        <v>2062</v>
      </c>
      <c r="F1857" t="s">
        <v>24</v>
      </c>
      <c r="G1857" t="s">
        <v>21</v>
      </c>
      <c r="H1857">
        <v>159</v>
      </c>
      <c r="I1857">
        <v>7</v>
      </c>
      <c r="J1857">
        <v>1113</v>
      </c>
    </row>
    <row r="1858" spans="1:10" x14ac:dyDescent="0.25">
      <c r="A1858" s="3" t="s">
        <v>1895</v>
      </c>
      <c r="B1858" s="4">
        <v>43707</v>
      </c>
      <c r="C1858">
        <v>7</v>
      </c>
      <c r="D1858" t="s">
        <v>80</v>
      </c>
      <c r="E1858" t="s">
        <v>2063</v>
      </c>
      <c r="F1858" t="s">
        <v>20</v>
      </c>
      <c r="G1858" t="s">
        <v>13</v>
      </c>
      <c r="H1858">
        <v>199</v>
      </c>
      <c r="I1858">
        <v>1</v>
      </c>
      <c r="J1858">
        <v>199</v>
      </c>
    </row>
    <row r="1859" spans="1:10" x14ac:dyDescent="0.25">
      <c r="A1859" s="3" t="s">
        <v>1896</v>
      </c>
      <c r="B1859" s="4">
        <v>43707</v>
      </c>
      <c r="C1859">
        <v>17</v>
      </c>
      <c r="D1859" t="s">
        <v>31</v>
      </c>
      <c r="E1859" t="s">
        <v>2062</v>
      </c>
      <c r="F1859" t="s">
        <v>24</v>
      </c>
      <c r="G1859" t="s">
        <v>36</v>
      </c>
      <c r="H1859">
        <v>399</v>
      </c>
      <c r="I1859">
        <v>1</v>
      </c>
      <c r="J1859">
        <v>399</v>
      </c>
    </row>
    <row r="1860" spans="1:10" x14ac:dyDescent="0.25">
      <c r="A1860" s="3" t="s">
        <v>1897</v>
      </c>
      <c r="B1860" s="4">
        <v>43707</v>
      </c>
      <c r="C1860">
        <v>6</v>
      </c>
      <c r="D1860" t="s">
        <v>42</v>
      </c>
      <c r="E1860" t="s">
        <v>2060</v>
      </c>
      <c r="F1860" t="s">
        <v>20</v>
      </c>
      <c r="G1860" t="s">
        <v>27</v>
      </c>
      <c r="H1860">
        <v>69</v>
      </c>
      <c r="I1860">
        <v>0</v>
      </c>
      <c r="J1860">
        <v>0</v>
      </c>
    </row>
    <row r="1861" spans="1:10" x14ac:dyDescent="0.25">
      <c r="A1861" s="3" t="s">
        <v>1898</v>
      </c>
      <c r="B1861" s="4">
        <v>43707</v>
      </c>
      <c r="C1861">
        <v>14</v>
      </c>
      <c r="D1861" t="s">
        <v>33</v>
      </c>
      <c r="E1861" t="s">
        <v>2059</v>
      </c>
      <c r="F1861" t="s">
        <v>12</v>
      </c>
      <c r="G1861" t="s">
        <v>36</v>
      </c>
      <c r="H1861">
        <v>399</v>
      </c>
      <c r="I1861">
        <v>4</v>
      </c>
      <c r="J1861">
        <v>1596</v>
      </c>
    </row>
    <row r="1862" spans="1:10" x14ac:dyDescent="0.25">
      <c r="A1862" s="3" t="s">
        <v>1899</v>
      </c>
      <c r="B1862" s="4">
        <v>43707</v>
      </c>
      <c r="C1862">
        <v>20</v>
      </c>
      <c r="D1862" t="s">
        <v>35</v>
      </c>
      <c r="E1862" t="s">
        <v>2061</v>
      </c>
      <c r="F1862" t="s">
        <v>24</v>
      </c>
      <c r="G1862" t="s">
        <v>36</v>
      </c>
      <c r="H1862">
        <v>399</v>
      </c>
      <c r="I1862">
        <v>8</v>
      </c>
      <c r="J1862">
        <v>3192</v>
      </c>
    </row>
    <row r="1863" spans="1:10" x14ac:dyDescent="0.25">
      <c r="A1863" s="3" t="s">
        <v>1900</v>
      </c>
      <c r="B1863" s="4">
        <v>43707</v>
      </c>
      <c r="C1863">
        <v>10</v>
      </c>
      <c r="D1863" t="s">
        <v>52</v>
      </c>
      <c r="E1863" t="s">
        <v>2060</v>
      </c>
      <c r="F1863" t="s">
        <v>20</v>
      </c>
      <c r="G1863" t="s">
        <v>17</v>
      </c>
      <c r="H1863">
        <v>289</v>
      </c>
      <c r="I1863">
        <v>3</v>
      </c>
      <c r="J1863">
        <v>867</v>
      </c>
    </row>
    <row r="1864" spans="1:10" x14ac:dyDescent="0.25">
      <c r="A1864" s="3" t="s">
        <v>1901</v>
      </c>
      <c r="B1864" s="4">
        <v>43708</v>
      </c>
      <c r="C1864">
        <v>11</v>
      </c>
      <c r="D1864" t="s">
        <v>11</v>
      </c>
      <c r="E1864" t="s">
        <v>2058</v>
      </c>
      <c r="F1864" t="s">
        <v>12</v>
      </c>
      <c r="G1864" t="s">
        <v>36</v>
      </c>
      <c r="H1864">
        <v>399</v>
      </c>
      <c r="I1864">
        <v>5</v>
      </c>
      <c r="J1864">
        <v>1995</v>
      </c>
    </row>
    <row r="1865" spans="1:10" x14ac:dyDescent="0.25">
      <c r="A1865" s="3" t="s">
        <v>1902</v>
      </c>
      <c r="B1865" s="4">
        <v>43709</v>
      </c>
      <c r="C1865">
        <v>16</v>
      </c>
      <c r="D1865" t="s">
        <v>26</v>
      </c>
      <c r="E1865" t="s">
        <v>2061</v>
      </c>
      <c r="F1865" t="s">
        <v>24</v>
      </c>
      <c r="G1865" t="s">
        <v>17</v>
      </c>
      <c r="H1865">
        <v>289</v>
      </c>
      <c r="I1865">
        <v>3</v>
      </c>
      <c r="J1865">
        <v>867</v>
      </c>
    </row>
    <row r="1866" spans="1:10" x14ac:dyDescent="0.25">
      <c r="A1866" s="3" t="s">
        <v>1903</v>
      </c>
      <c r="B1866" s="4">
        <v>43709</v>
      </c>
      <c r="C1866">
        <v>11</v>
      </c>
      <c r="D1866" t="s">
        <v>11</v>
      </c>
      <c r="E1866" t="s">
        <v>2059</v>
      </c>
      <c r="F1866" t="s">
        <v>12</v>
      </c>
      <c r="G1866" t="s">
        <v>36</v>
      </c>
      <c r="H1866">
        <v>399</v>
      </c>
      <c r="I1866">
        <v>4</v>
      </c>
      <c r="J1866">
        <v>1596</v>
      </c>
    </row>
    <row r="1867" spans="1:10" x14ac:dyDescent="0.25">
      <c r="A1867" s="3" t="s">
        <v>1904</v>
      </c>
      <c r="B1867" s="4">
        <v>43709</v>
      </c>
      <c r="C1867">
        <v>7</v>
      </c>
      <c r="D1867" t="s">
        <v>80</v>
      </c>
      <c r="E1867" t="s">
        <v>2063</v>
      </c>
      <c r="F1867" t="s">
        <v>20</v>
      </c>
      <c r="G1867" t="s">
        <v>27</v>
      </c>
      <c r="H1867">
        <v>69</v>
      </c>
      <c r="I1867">
        <v>6</v>
      </c>
      <c r="J1867">
        <v>414</v>
      </c>
    </row>
    <row r="1868" spans="1:10" x14ac:dyDescent="0.25">
      <c r="A1868" s="3" t="s">
        <v>1905</v>
      </c>
      <c r="B1868" s="4">
        <v>43710</v>
      </c>
      <c r="C1868">
        <v>3</v>
      </c>
      <c r="D1868" t="s">
        <v>38</v>
      </c>
      <c r="E1868" t="s">
        <v>2059</v>
      </c>
      <c r="F1868" t="s">
        <v>16</v>
      </c>
      <c r="G1868" t="s">
        <v>17</v>
      </c>
      <c r="H1868">
        <v>289</v>
      </c>
      <c r="I1868">
        <v>6</v>
      </c>
      <c r="J1868">
        <v>1734</v>
      </c>
    </row>
    <row r="1869" spans="1:10" x14ac:dyDescent="0.25">
      <c r="A1869" s="3" t="s">
        <v>1906</v>
      </c>
      <c r="B1869" s="4">
        <v>43710</v>
      </c>
      <c r="C1869">
        <v>15</v>
      </c>
      <c r="D1869" t="s">
        <v>110</v>
      </c>
      <c r="E1869" t="s">
        <v>2058</v>
      </c>
      <c r="F1869" t="s">
        <v>12</v>
      </c>
      <c r="G1869" t="s">
        <v>13</v>
      </c>
      <c r="H1869">
        <v>199</v>
      </c>
      <c r="I1869">
        <v>5</v>
      </c>
      <c r="J1869">
        <v>995</v>
      </c>
    </row>
    <row r="1870" spans="1:10" x14ac:dyDescent="0.25">
      <c r="A1870" s="3" t="s">
        <v>1907</v>
      </c>
      <c r="B1870" s="4">
        <v>43711</v>
      </c>
      <c r="C1870">
        <v>7</v>
      </c>
      <c r="D1870" t="s">
        <v>80</v>
      </c>
      <c r="E1870" t="s">
        <v>2060</v>
      </c>
      <c r="F1870" t="s">
        <v>20</v>
      </c>
      <c r="G1870" t="s">
        <v>36</v>
      </c>
      <c r="H1870">
        <v>399</v>
      </c>
      <c r="I1870">
        <v>1</v>
      </c>
      <c r="J1870">
        <v>399</v>
      </c>
    </row>
    <row r="1871" spans="1:10" x14ac:dyDescent="0.25">
      <c r="A1871" s="3" t="s">
        <v>1908</v>
      </c>
      <c r="B1871" s="4">
        <v>43712</v>
      </c>
      <c r="C1871">
        <v>19</v>
      </c>
      <c r="D1871" t="s">
        <v>50</v>
      </c>
      <c r="E1871" t="s">
        <v>2062</v>
      </c>
      <c r="F1871" t="s">
        <v>24</v>
      </c>
      <c r="G1871" t="s">
        <v>36</v>
      </c>
      <c r="H1871">
        <v>399</v>
      </c>
      <c r="I1871">
        <v>9</v>
      </c>
      <c r="J1871">
        <v>3591</v>
      </c>
    </row>
    <row r="1872" spans="1:10" x14ac:dyDescent="0.25">
      <c r="A1872" s="3" t="s">
        <v>1909</v>
      </c>
      <c r="B1872" s="4">
        <v>43712</v>
      </c>
      <c r="C1872">
        <v>20</v>
      </c>
      <c r="D1872" t="s">
        <v>35</v>
      </c>
      <c r="E1872" t="s">
        <v>2061</v>
      </c>
      <c r="F1872" t="s">
        <v>24</v>
      </c>
      <c r="G1872" t="s">
        <v>21</v>
      </c>
      <c r="H1872">
        <v>159</v>
      </c>
      <c r="I1872">
        <v>4</v>
      </c>
      <c r="J1872">
        <v>636</v>
      </c>
    </row>
    <row r="1873" spans="1:10" x14ac:dyDescent="0.25">
      <c r="A1873" s="3" t="s">
        <v>1910</v>
      </c>
      <c r="B1873" s="4">
        <v>43713</v>
      </c>
      <c r="C1873">
        <v>10</v>
      </c>
      <c r="D1873" t="s">
        <v>52</v>
      </c>
      <c r="E1873" t="s">
        <v>2063</v>
      </c>
      <c r="F1873" t="s">
        <v>20</v>
      </c>
      <c r="G1873" t="s">
        <v>27</v>
      </c>
      <c r="H1873">
        <v>69</v>
      </c>
      <c r="I1873">
        <v>7</v>
      </c>
      <c r="J1873">
        <v>483</v>
      </c>
    </row>
    <row r="1874" spans="1:10" x14ac:dyDescent="0.25">
      <c r="A1874" s="3" t="s">
        <v>1911</v>
      </c>
      <c r="B1874" s="4">
        <v>43713</v>
      </c>
      <c r="C1874">
        <v>8</v>
      </c>
      <c r="D1874" t="s">
        <v>40</v>
      </c>
      <c r="E1874" t="s">
        <v>2063</v>
      </c>
      <c r="F1874" t="s">
        <v>20</v>
      </c>
      <c r="G1874" t="s">
        <v>13</v>
      </c>
      <c r="H1874">
        <v>199</v>
      </c>
      <c r="I1874">
        <v>6</v>
      </c>
      <c r="J1874">
        <v>1194</v>
      </c>
    </row>
    <row r="1875" spans="1:10" x14ac:dyDescent="0.25">
      <c r="A1875" s="3" t="s">
        <v>1912</v>
      </c>
      <c r="B1875" s="4">
        <v>43714</v>
      </c>
      <c r="C1875">
        <v>9</v>
      </c>
      <c r="D1875" t="s">
        <v>19</v>
      </c>
      <c r="E1875" t="s">
        <v>2060</v>
      </c>
      <c r="F1875" t="s">
        <v>20</v>
      </c>
      <c r="G1875" t="s">
        <v>17</v>
      </c>
      <c r="H1875">
        <v>289</v>
      </c>
      <c r="I1875">
        <v>2</v>
      </c>
      <c r="J1875">
        <v>578</v>
      </c>
    </row>
    <row r="1876" spans="1:10" x14ac:dyDescent="0.25">
      <c r="A1876" s="3" t="s">
        <v>1913</v>
      </c>
      <c r="B1876" s="4">
        <v>43714</v>
      </c>
      <c r="C1876">
        <v>3</v>
      </c>
      <c r="D1876" t="s">
        <v>38</v>
      </c>
      <c r="E1876" t="s">
        <v>2057</v>
      </c>
      <c r="F1876" t="s">
        <v>16</v>
      </c>
      <c r="G1876" t="s">
        <v>21</v>
      </c>
      <c r="H1876">
        <v>159</v>
      </c>
      <c r="I1876">
        <v>9</v>
      </c>
      <c r="J1876">
        <v>1431</v>
      </c>
    </row>
    <row r="1877" spans="1:10" x14ac:dyDescent="0.25">
      <c r="A1877" s="3" t="s">
        <v>1914</v>
      </c>
      <c r="B1877" s="4">
        <v>43714</v>
      </c>
      <c r="C1877">
        <v>16</v>
      </c>
      <c r="D1877" t="s">
        <v>26</v>
      </c>
      <c r="E1877" t="s">
        <v>2061</v>
      </c>
      <c r="F1877" t="s">
        <v>24</v>
      </c>
      <c r="G1877" t="s">
        <v>13</v>
      </c>
      <c r="H1877">
        <v>199</v>
      </c>
      <c r="I1877">
        <v>8</v>
      </c>
      <c r="J1877">
        <v>1592</v>
      </c>
    </row>
    <row r="1878" spans="1:10" x14ac:dyDescent="0.25">
      <c r="A1878" s="3" t="s">
        <v>1915</v>
      </c>
      <c r="B1878" s="4">
        <v>43714</v>
      </c>
      <c r="C1878">
        <v>1</v>
      </c>
      <c r="D1878" t="s">
        <v>15</v>
      </c>
      <c r="E1878" t="s">
        <v>2059</v>
      </c>
      <c r="F1878" t="s">
        <v>16</v>
      </c>
      <c r="G1878" t="s">
        <v>36</v>
      </c>
      <c r="H1878">
        <v>399</v>
      </c>
      <c r="I1878">
        <v>3</v>
      </c>
      <c r="J1878">
        <v>1197</v>
      </c>
    </row>
    <row r="1879" spans="1:10" x14ac:dyDescent="0.25">
      <c r="A1879" s="3" t="s">
        <v>1916</v>
      </c>
      <c r="B1879" s="4">
        <v>43714</v>
      </c>
      <c r="C1879">
        <v>9</v>
      </c>
      <c r="D1879" t="s">
        <v>19</v>
      </c>
      <c r="E1879" t="s">
        <v>2060</v>
      </c>
      <c r="F1879" t="s">
        <v>20</v>
      </c>
      <c r="G1879" t="s">
        <v>27</v>
      </c>
      <c r="H1879">
        <v>69</v>
      </c>
      <c r="I1879">
        <v>1</v>
      </c>
      <c r="J1879">
        <v>69</v>
      </c>
    </row>
    <row r="1880" spans="1:10" x14ac:dyDescent="0.25">
      <c r="A1880" s="3" t="s">
        <v>1917</v>
      </c>
      <c r="B1880" s="4">
        <v>43714</v>
      </c>
      <c r="C1880">
        <v>4</v>
      </c>
      <c r="D1880" t="s">
        <v>45</v>
      </c>
      <c r="E1880" t="s">
        <v>2057</v>
      </c>
      <c r="F1880" t="s">
        <v>16</v>
      </c>
      <c r="G1880" t="s">
        <v>36</v>
      </c>
      <c r="H1880">
        <v>399</v>
      </c>
      <c r="I1880">
        <v>4</v>
      </c>
      <c r="J1880">
        <v>1596</v>
      </c>
    </row>
    <row r="1881" spans="1:10" x14ac:dyDescent="0.25">
      <c r="A1881" s="3" t="s">
        <v>1918</v>
      </c>
      <c r="B1881" s="4">
        <v>43714</v>
      </c>
      <c r="C1881">
        <v>11</v>
      </c>
      <c r="D1881" t="s">
        <v>11</v>
      </c>
      <c r="E1881" t="s">
        <v>2058</v>
      </c>
      <c r="F1881" t="s">
        <v>12</v>
      </c>
      <c r="G1881" t="s">
        <v>21</v>
      </c>
      <c r="H1881">
        <v>159</v>
      </c>
      <c r="I1881">
        <v>3</v>
      </c>
      <c r="J1881">
        <v>477</v>
      </c>
    </row>
    <row r="1882" spans="1:10" x14ac:dyDescent="0.25">
      <c r="A1882" s="3" t="s">
        <v>1919</v>
      </c>
      <c r="B1882" s="4">
        <v>43715</v>
      </c>
      <c r="C1882">
        <v>9</v>
      </c>
      <c r="D1882" t="s">
        <v>19</v>
      </c>
      <c r="E1882" t="s">
        <v>2060</v>
      </c>
      <c r="F1882" t="s">
        <v>20</v>
      </c>
      <c r="G1882" t="s">
        <v>27</v>
      </c>
      <c r="H1882">
        <v>69</v>
      </c>
      <c r="I1882">
        <v>8</v>
      </c>
      <c r="J1882">
        <v>552</v>
      </c>
    </row>
    <row r="1883" spans="1:10" x14ac:dyDescent="0.25">
      <c r="A1883" s="3" t="s">
        <v>1920</v>
      </c>
      <c r="B1883" s="4">
        <v>43715</v>
      </c>
      <c r="C1883">
        <v>2</v>
      </c>
      <c r="D1883" t="s">
        <v>98</v>
      </c>
      <c r="E1883" t="s">
        <v>2059</v>
      </c>
      <c r="F1883" t="s">
        <v>16</v>
      </c>
      <c r="G1883" t="s">
        <v>13</v>
      </c>
      <c r="H1883">
        <v>199</v>
      </c>
      <c r="I1883">
        <v>1</v>
      </c>
      <c r="J1883">
        <v>199</v>
      </c>
    </row>
    <row r="1884" spans="1:10" x14ac:dyDescent="0.25">
      <c r="A1884" s="3" t="s">
        <v>1921</v>
      </c>
      <c r="B1884" s="4">
        <v>43716</v>
      </c>
      <c r="C1884">
        <v>8</v>
      </c>
      <c r="D1884" t="s">
        <v>40</v>
      </c>
      <c r="E1884" t="s">
        <v>2063</v>
      </c>
      <c r="F1884" t="s">
        <v>20</v>
      </c>
      <c r="G1884" t="s">
        <v>27</v>
      </c>
      <c r="H1884">
        <v>69</v>
      </c>
      <c r="I1884">
        <v>4</v>
      </c>
      <c r="J1884">
        <v>276</v>
      </c>
    </row>
    <row r="1885" spans="1:10" x14ac:dyDescent="0.25">
      <c r="A1885" s="3" t="s">
        <v>1922</v>
      </c>
      <c r="B1885" s="4">
        <v>43716</v>
      </c>
      <c r="C1885">
        <v>13</v>
      </c>
      <c r="D1885" t="s">
        <v>29</v>
      </c>
      <c r="E1885" t="s">
        <v>2058</v>
      </c>
      <c r="F1885" t="s">
        <v>12</v>
      </c>
      <c r="G1885" t="s">
        <v>36</v>
      </c>
      <c r="H1885">
        <v>399</v>
      </c>
      <c r="I1885">
        <v>4</v>
      </c>
      <c r="J1885">
        <v>1596</v>
      </c>
    </row>
    <row r="1886" spans="1:10" x14ac:dyDescent="0.25">
      <c r="A1886" s="3" t="s">
        <v>1923</v>
      </c>
      <c r="B1886" s="4">
        <v>43716</v>
      </c>
      <c r="C1886">
        <v>14</v>
      </c>
      <c r="D1886" t="s">
        <v>33</v>
      </c>
      <c r="E1886" t="s">
        <v>2059</v>
      </c>
      <c r="F1886" t="s">
        <v>12</v>
      </c>
      <c r="G1886" t="s">
        <v>13</v>
      </c>
      <c r="H1886">
        <v>199</v>
      </c>
      <c r="I1886">
        <v>3</v>
      </c>
      <c r="J1886">
        <v>597</v>
      </c>
    </row>
    <row r="1887" spans="1:10" x14ac:dyDescent="0.25">
      <c r="A1887" s="3" t="s">
        <v>1924</v>
      </c>
      <c r="B1887" s="4">
        <v>43716</v>
      </c>
      <c r="C1887">
        <v>10</v>
      </c>
      <c r="D1887" t="s">
        <v>52</v>
      </c>
      <c r="E1887" t="s">
        <v>2063</v>
      </c>
      <c r="F1887" t="s">
        <v>20</v>
      </c>
      <c r="G1887" t="s">
        <v>17</v>
      </c>
      <c r="H1887">
        <v>289</v>
      </c>
      <c r="I1887">
        <v>2</v>
      </c>
      <c r="J1887">
        <v>578</v>
      </c>
    </row>
    <row r="1888" spans="1:10" x14ac:dyDescent="0.25">
      <c r="A1888" s="3" t="s">
        <v>1925</v>
      </c>
      <c r="B1888" s="4">
        <v>43716</v>
      </c>
      <c r="C1888">
        <v>8</v>
      </c>
      <c r="D1888" t="s">
        <v>40</v>
      </c>
      <c r="E1888" t="s">
        <v>2063</v>
      </c>
      <c r="F1888" t="s">
        <v>20</v>
      </c>
      <c r="G1888" t="s">
        <v>36</v>
      </c>
      <c r="H1888">
        <v>399</v>
      </c>
      <c r="I1888">
        <v>1</v>
      </c>
      <c r="J1888">
        <v>399</v>
      </c>
    </row>
    <row r="1889" spans="1:10" x14ac:dyDescent="0.25">
      <c r="A1889" s="3" t="s">
        <v>1926</v>
      </c>
      <c r="B1889" s="4">
        <v>43716</v>
      </c>
      <c r="C1889">
        <v>3</v>
      </c>
      <c r="D1889" t="s">
        <v>38</v>
      </c>
      <c r="E1889" t="s">
        <v>2059</v>
      </c>
      <c r="F1889" t="s">
        <v>16</v>
      </c>
      <c r="G1889" t="s">
        <v>27</v>
      </c>
      <c r="H1889">
        <v>69</v>
      </c>
      <c r="I1889">
        <v>7</v>
      </c>
      <c r="J1889">
        <v>483</v>
      </c>
    </row>
    <row r="1890" spans="1:10" x14ac:dyDescent="0.25">
      <c r="A1890" s="3" t="s">
        <v>1927</v>
      </c>
      <c r="B1890" s="4">
        <v>43717</v>
      </c>
      <c r="C1890">
        <v>18</v>
      </c>
      <c r="D1890" t="s">
        <v>23</v>
      </c>
      <c r="E1890" t="s">
        <v>2061</v>
      </c>
      <c r="F1890" t="s">
        <v>24</v>
      </c>
      <c r="G1890" t="s">
        <v>27</v>
      </c>
      <c r="H1890">
        <v>69</v>
      </c>
      <c r="I1890">
        <v>3</v>
      </c>
      <c r="J1890">
        <v>207</v>
      </c>
    </row>
    <row r="1891" spans="1:10" x14ac:dyDescent="0.25">
      <c r="A1891" s="3" t="s">
        <v>1928</v>
      </c>
      <c r="B1891" s="4">
        <v>43718</v>
      </c>
      <c r="C1891">
        <v>10</v>
      </c>
      <c r="D1891" t="s">
        <v>52</v>
      </c>
      <c r="E1891" t="s">
        <v>2063</v>
      </c>
      <c r="F1891" t="s">
        <v>20</v>
      </c>
      <c r="G1891" t="s">
        <v>13</v>
      </c>
      <c r="H1891">
        <v>199</v>
      </c>
      <c r="I1891">
        <v>5</v>
      </c>
      <c r="J1891">
        <v>995</v>
      </c>
    </row>
    <row r="1892" spans="1:10" x14ac:dyDescent="0.25">
      <c r="A1892" s="3" t="s">
        <v>1929</v>
      </c>
      <c r="B1892" s="4">
        <v>43718</v>
      </c>
      <c r="C1892">
        <v>17</v>
      </c>
      <c r="D1892" t="s">
        <v>31</v>
      </c>
      <c r="E1892" t="s">
        <v>2062</v>
      </c>
      <c r="F1892" t="s">
        <v>24</v>
      </c>
      <c r="G1892" t="s">
        <v>21</v>
      </c>
      <c r="H1892">
        <v>159</v>
      </c>
      <c r="I1892">
        <v>7</v>
      </c>
      <c r="J1892">
        <v>1113</v>
      </c>
    </row>
    <row r="1893" spans="1:10" x14ac:dyDescent="0.25">
      <c r="A1893" s="3" t="s">
        <v>1930</v>
      </c>
      <c r="B1893" s="4">
        <v>43719</v>
      </c>
      <c r="C1893">
        <v>5</v>
      </c>
      <c r="D1893" t="s">
        <v>54</v>
      </c>
      <c r="E1893" t="s">
        <v>2059</v>
      </c>
      <c r="F1893" t="s">
        <v>16</v>
      </c>
      <c r="G1893" t="s">
        <v>36</v>
      </c>
      <c r="H1893">
        <v>399</v>
      </c>
      <c r="I1893">
        <v>9</v>
      </c>
      <c r="J1893">
        <v>3591</v>
      </c>
    </row>
    <row r="1894" spans="1:10" x14ac:dyDescent="0.25">
      <c r="A1894" s="3" t="s">
        <v>1931</v>
      </c>
      <c r="B1894" s="4">
        <v>43719</v>
      </c>
      <c r="C1894">
        <v>15</v>
      </c>
      <c r="D1894" t="s">
        <v>110</v>
      </c>
      <c r="E1894" t="s">
        <v>2059</v>
      </c>
      <c r="F1894" t="s">
        <v>12</v>
      </c>
      <c r="G1894" t="s">
        <v>13</v>
      </c>
      <c r="H1894">
        <v>199</v>
      </c>
      <c r="I1894">
        <v>1</v>
      </c>
      <c r="J1894">
        <v>199</v>
      </c>
    </row>
    <row r="1895" spans="1:10" x14ac:dyDescent="0.25">
      <c r="A1895" s="3" t="s">
        <v>1932</v>
      </c>
      <c r="B1895" s="4">
        <v>43720</v>
      </c>
      <c r="C1895">
        <v>8</v>
      </c>
      <c r="D1895" t="s">
        <v>40</v>
      </c>
      <c r="E1895" t="s">
        <v>2063</v>
      </c>
      <c r="F1895" t="s">
        <v>20</v>
      </c>
      <c r="G1895" t="s">
        <v>21</v>
      </c>
      <c r="H1895">
        <v>159</v>
      </c>
      <c r="I1895">
        <v>0</v>
      </c>
      <c r="J1895">
        <v>0</v>
      </c>
    </row>
    <row r="1896" spans="1:10" x14ac:dyDescent="0.25">
      <c r="A1896" s="3" t="s">
        <v>1933</v>
      </c>
      <c r="B1896" s="4">
        <v>43720</v>
      </c>
      <c r="C1896">
        <v>15</v>
      </c>
      <c r="D1896" t="s">
        <v>110</v>
      </c>
      <c r="E1896" t="s">
        <v>2059</v>
      </c>
      <c r="F1896" t="s">
        <v>12</v>
      </c>
      <c r="G1896" t="s">
        <v>36</v>
      </c>
      <c r="H1896">
        <v>399</v>
      </c>
      <c r="I1896">
        <v>1</v>
      </c>
      <c r="J1896">
        <v>399</v>
      </c>
    </row>
    <row r="1897" spans="1:10" x14ac:dyDescent="0.25">
      <c r="A1897" s="3" t="s">
        <v>1934</v>
      </c>
      <c r="B1897" s="4">
        <v>43720</v>
      </c>
      <c r="C1897">
        <v>20</v>
      </c>
      <c r="D1897" t="s">
        <v>35</v>
      </c>
      <c r="E1897" t="s">
        <v>2062</v>
      </c>
      <c r="F1897" t="s">
        <v>24</v>
      </c>
      <c r="G1897" t="s">
        <v>17</v>
      </c>
      <c r="H1897">
        <v>289</v>
      </c>
      <c r="I1897">
        <v>0</v>
      </c>
      <c r="J1897">
        <v>0</v>
      </c>
    </row>
    <row r="1898" spans="1:10" x14ac:dyDescent="0.25">
      <c r="A1898" s="3" t="s">
        <v>1935</v>
      </c>
      <c r="B1898" s="4">
        <v>43720</v>
      </c>
      <c r="C1898">
        <v>1</v>
      </c>
      <c r="D1898" t="s">
        <v>15</v>
      </c>
      <c r="E1898" t="s">
        <v>2059</v>
      </c>
      <c r="F1898" t="s">
        <v>16</v>
      </c>
      <c r="G1898" t="s">
        <v>21</v>
      </c>
      <c r="H1898">
        <v>159</v>
      </c>
      <c r="I1898">
        <v>3</v>
      </c>
      <c r="J1898">
        <v>477</v>
      </c>
    </row>
    <row r="1899" spans="1:10" x14ac:dyDescent="0.25">
      <c r="A1899" s="3" t="s">
        <v>1936</v>
      </c>
      <c r="B1899" s="4">
        <v>43721</v>
      </c>
      <c r="C1899">
        <v>3</v>
      </c>
      <c r="D1899" t="s">
        <v>38</v>
      </c>
      <c r="E1899" t="s">
        <v>2057</v>
      </c>
      <c r="F1899" t="s">
        <v>16</v>
      </c>
      <c r="G1899" t="s">
        <v>13</v>
      </c>
      <c r="H1899">
        <v>199</v>
      </c>
      <c r="I1899">
        <v>1</v>
      </c>
      <c r="J1899">
        <v>199</v>
      </c>
    </row>
    <row r="1900" spans="1:10" x14ac:dyDescent="0.25">
      <c r="A1900" s="3" t="s">
        <v>1937</v>
      </c>
      <c r="B1900" s="4">
        <v>43722</v>
      </c>
      <c r="C1900">
        <v>9</v>
      </c>
      <c r="D1900" t="s">
        <v>19</v>
      </c>
      <c r="E1900" t="s">
        <v>2063</v>
      </c>
      <c r="F1900" t="s">
        <v>20</v>
      </c>
      <c r="G1900" t="s">
        <v>13</v>
      </c>
      <c r="H1900">
        <v>199</v>
      </c>
      <c r="I1900">
        <v>0</v>
      </c>
      <c r="J1900">
        <v>0</v>
      </c>
    </row>
    <row r="1901" spans="1:10" x14ac:dyDescent="0.25">
      <c r="A1901" s="3" t="s">
        <v>1938</v>
      </c>
      <c r="B1901" s="4">
        <v>43723</v>
      </c>
      <c r="C1901">
        <v>2</v>
      </c>
      <c r="D1901" t="s">
        <v>98</v>
      </c>
      <c r="E1901" t="s">
        <v>2059</v>
      </c>
      <c r="F1901" t="s">
        <v>16</v>
      </c>
      <c r="G1901" t="s">
        <v>13</v>
      </c>
      <c r="H1901">
        <v>199</v>
      </c>
      <c r="I1901">
        <v>6</v>
      </c>
      <c r="J1901">
        <v>1194</v>
      </c>
    </row>
    <row r="1902" spans="1:10" x14ac:dyDescent="0.25">
      <c r="A1902" s="3" t="s">
        <v>1939</v>
      </c>
      <c r="B1902" s="4">
        <v>43724</v>
      </c>
      <c r="C1902">
        <v>18</v>
      </c>
      <c r="D1902" t="s">
        <v>23</v>
      </c>
      <c r="E1902" t="s">
        <v>2062</v>
      </c>
      <c r="F1902" t="s">
        <v>24</v>
      </c>
      <c r="G1902" t="s">
        <v>36</v>
      </c>
      <c r="H1902">
        <v>399</v>
      </c>
      <c r="I1902">
        <v>3</v>
      </c>
      <c r="J1902">
        <v>1197</v>
      </c>
    </row>
    <row r="1903" spans="1:10" x14ac:dyDescent="0.25">
      <c r="A1903" s="3" t="s">
        <v>1940</v>
      </c>
      <c r="B1903" s="4">
        <v>43724</v>
      </c>
      <c r="C1903">
        <v>14</v>
      </c>
      <c r="D1903" t="s">
        <v>33</v>
      </c>
      <c r="E1903" t="s">
        <v>2058</v>
      </c>
      <c r="F1903" t="s">
        <v>12</v>
      </c>
      <c r="G1903" t="s">
        <v>36</v>
      </c>
      <c r="H1903">
        <v>399</v>
      </c>
      <c r="I1903">
        <v>8</v>
      </c>
      <c r="J1903">
        <v>3192</v>
      </c>
    </row>
    <row r="1904" spans="1:10" x14ac:dyDescent="0.25">
      <c r="A1904" s="3" t="s">
        <v>1941</v>
      </c>
      <c r="B1904" s="4">
        <v>43724</v>
      </c>
      <c r="C1904">
        <v>15</v>
      </c>
      <c r="D1904" t="s">
        <v>110</v>
      </c>
      <c r="E1904" t="s">
        <v>2059</v>
      </c>
      <c r="F1904" t="s">
        <v>12</v>
      </c>
      <c r="G1904" t="s">
        <v>36</v>
      </c>
      <c r="H1904">
        <v>399</v>
      </c>
      <c r="I1904">
        <v>0</v>
      </c>
      <c r="J1904">
        <v>0</v>
      </c>
    </row>
    <row r="1905" spans="1:10" x14ac:dyDescent="0.25">
      <c r="A1905" s="3" t="s">
        <v>1942</v>
      </c>
      <c r="B1905" s="4">
        <v>43725</v>
      </c>
      <c r="C1905">
        <v>15</v>
      </c>
      <c r="D1905" t="s">
        <v>110</v>
      </c>
      <c r="E1905" t="s">
        <v>2059</v>
      </c>
      <c r="F1905" t="s">
        <v>12</v>
      </c>
      <c r="G1905" t="s">
        <v>36</v>
      </c>
      <c r="H1905">
        <v>399</v>
      </c>
      <c r="I1905">
        <v>2</v>
      </c>
      <c r="J1905">
        <v>798</v>
      </c>
    </row>
    <row r="1906" spans="1:10" x14ac:dyDescent="0.25">
      <c r="A1906" s="3" t="s">
        <v>1943</v>
      </c>
      <c r="B1906" s="4">
        <v>43725</v>
      </c>
      <c r="C1906">
        <v>14</v>
      </c>
      <c r="D1906" t="s">
        <v>33</v>
      </c>
      <c r="E1906" t="s">
        <v>2059</v>
      </c>
      <c r="F1906" t="s">
        <v>12</v>
      </c>
      <c r="G1906" t="s">
        <v>27</v>
      </c>
      <c r="H1906">
        <v>69</v>
      </c>
      <c r="I1906">
        <v>5</v>
      </c>
      <c r="J1906">
        <v>345</v>
      </c>
    </row>
    <row r="1907" spans="1:10" x14ac:dyDescent="0.25">
      <c r="A1907" s="3" t="s">
        <v>1944</v>
      </c>
      <c r="B1907" s="4">
        <v>43725</v>
      </c>
      <c r="C1907">
        <v>16</v>
      </c>
      <c r="D1907" t="s">
        <v>26</v>
      </c>
      <c r="E1907" t="s">
        <v>2062</v>
      </c>
      <c r="F1907" t="s">
        <v>24</v>
      </c>
      <c r="G1907" t="s">
        <v>27</v>
      </c>
      <c r="H1907">
        <v>69</v>
      </c>
      <c r="I1907">
        <v>8</v>
      </c>
      <c r="J1907">
        <v>552</v>
      </c>
    </row>
    <row r="1908" spans="1:10" x14ac:dyDescent="0.25">
      <c r="A1908" s="3" t="s">
        <v>1945</v>
      </c>
      <c r="B1908" s="4">
        <v>43725</v>
      </c>
      <c r="C1908">
        <v>1</v>
      </c>
      <c r="D1908" t="s">
        <v>15</v>
      </c>
      <c r="E1908" t="s">
        <v>2059</v>
      </c>
      <c r="F1908" t="s">
        <v>16</v>
      </c>
      <c r="G1908" t="s">
        <v>27</v>
      </c>
      <c r="H1908">
        <v>69</v>
      </c>
      <c r="I1908">
        <v>2</v>
      </c>
      <c r="J1908">
        <v>138</v>
      </c>
    </row>
    <row r="1909" spans="1:10" x14ac:dyDescent="0.25">
      <c r="A1909" s="3" t="s">
        <v>1946</v>
      </c>
      <c r="B1909" s="4">
        <v>43726</v>
      </c>
      <c r="C1909">
        <v>20</v>
      </c>
      <c r="D1909" t="s">
        <v>35</v>
      </c>
      <c r="E1909" t="s">
        <v>2062</v>
      </c>
      <c r="F1909" t="s">
        <v>24</v>
      </c>
      <c r="G1909" t="s">
        <v>13</v>
      </c>
      <c r="H1909">
        <v>199</v>
      </c>
      <c r="I1909">
        <v>7</v>
      </c>
      <c r="J1909">
        <v>1393</v>
      </c>
    </row>
    <row r="1910" spans="1:10" x14ac:dyDescent="0.25">
      <c r="A1910" s="3" t="s">
        <v>1947</v>
      </c>
      <c r="B1910" s="4">
        <v>43726</v>
      </c>
      <c r="C1910">
        <v>15</v>
      </c>
      <c r="D1910" t="s">
        <v>110</v>
      </c>
      <c r="E1910" t="s">
        <v>2059</v>
      </c>
      <c r="F1910" t="s">
        <v>12</v>
      </c>
      <c r="G1910" t="s">
        <v>27</v>
      </c>
      <c r="H1910">
        <v>69</v>
      </c>
      <c r="I1910">
        <v>8</v>
      </c>
      <c r="J1910">
        <v>552</v>
      </c>
    </row>
    <row r="1911" spans="1:10" x14ac:dyDescent="0.25">
      <c r="A1911" s="3" t="s">
        <v>1948</v>
      </c>
      <c r="B1911" s="4">
        <v>43726</v>
      </c>
      <c r="C1911">
        <v>14</v>
      </c>
      <c r="D1911" t="s">
        <v>33</v>
      </c>
      <c r="E1911" t="s">
        <v>2058</v>
      </c>
      <c r="F1911" t="s">
        <v>12</v>
      </c>
      <c r="G1911" t="s">
        <v>21</v>
      </c>
      <c r="H1911">
        <v>159</v>
      </c>
      <c r="I1911">
        <v>7</v>
      </c>
      <c r="J1911">
        <v>1113</v>
      </c>
    </row>
    <row r="1912" spans="1:10" x14ac:dyDescent="0.25">
      <c r="A1912" s="3" t="s">
        <v>1949</v>
      </c>
      <c r="B1912" s="4">
        <v>43726</v>
      </c>
      <c r="C1912">
        <v>1</v>
      </c>
      <c r="D1912" t="s">
        <v>15</v>
      </c>
      <c r="E1912" t="s">
        <v>2057</v>
      </c>
      <c r="F1912" t="s">
        <v>16</v>
      </c>
      <c r="G1912" t="s">
        <v>36</v>
      </c>
      <c r="H1912">
        <v>399</v>
      </c>
      <c r="I1912">
        <v>6</v>
      </c>
      <c r="J1912">
        <v>2394</v>
      </c>
    </row>
    <row r="1913" spans="1:10" x14ac:dyDescent="0.25">
      <c r="A1913" s="3" t="s">
        <v>1950</v>
      </c>
      <c r="B1913" s="4">
        <v>43727</v>
      </c>
      <c r="C1913">
        <v>6</v>
      </c>
      <c r="D1913" t="s">
        <v>42</v>
      </c>
      <c r="E1913" t="s">
        <v>2060</v>
      </c>
      <c r="F1913" t="s">
        <v>20</v>
      </c>
      <c r="G1913" t="s">
        <v>17</v>
      </c>
      <c r="H1913">
        <v>289</v>
      </c>
      <c r="I1913">
        <v>7</v>
      </c>
      <c r="J1913">
        <v>2023</v>
      </c>
    </row>
    <row r="1914" spans="1:10" x14ac:dyDescent="0.25">
      <c r="A1914" s="3" t="s">
        <v>1951</v>
      </c>
      <c r="B1914" s="4">
        <v>43727</v>
      </c>
      <c r="C1914">
        <v>16</v>
      </c>
      <c r="D1914" t="s">
        <v>26</v>
      </c>
      <c r="E1914" t="s">
        <v>2061</v>
      </c>
      <c r="F1914" t="s">
        <v>24</v>
      </c>
      <c r="G1914" t="s">
        <v>27</v>
      </c>
      <c r="H1914">
        <v>69</v>
      </c>
      <c r="I1914">
        <v>5</v>
      </c>
      <c r="J1914">
        <v>345</v>
      </c>
    </row>
    <row r="1915" spans="1:10" x14ac:dyDescent="0.25">
      <c r="A1915" s="3" t="s">
        <v>1952</v>
      </c>
      <c r="B1915" s="4">
        <v>43727</v>
      </c>
      <c r="C1915">
        <v>9</v>
      </c>
      <c r="D1915" t="s">
        <v>19</v>
      </c>
      <c r="E1915" t="s">
        <v>2063</v>
      </c>
      <c r="F1915" t="s">
        <v>20</v>
      </c>
      <c r="G1915" t="s">
        <v>27</v>
      </c>
      <c r="H1915">
        <v>69</v>
      </c>
      <c r="I1915">
        <v>0</v>
      </c>
      <c r="J1915">
        <v>0</v>
      </c>
    </row>
    <row r="1916" spans="1:10" x14ac:dyDescent="0.25">
      <c r="A1916" s="3" t="s">
        <v>1953</v>
      </c>
      <c r="B1916" s="4">
        <v>43727</v>
      </c>
      <c r="C1916">
        <v>11</v>
      </c>
      <c r="D1916" t="s">
        <v>11</v>
      </c>
      <c r="E1916" t="s">
        <v>2058</v>
      </c>
      <c r="F1916" t="s">
        <v>12</v>
      </c>
      <c r="G1916" t="s">
        <v>13</v>
      </c>
      <c r="H1916">
        <v>199</v>
      </c>
      <c r="I1916">
        <v>9</v>
      </c>
      <c r="J1916">
        <v>1791</v>
      </c>
    </row>
    <row r="1917" spans="1:10" x14ac:dyDescent="0.25">
      <c r="A1917" s="3" t="s">
        <v>1954</v>
      </c>
      <c r="B1917" s="4">
        <v>43728</v>
      </c>
      <c r="C1917">
        <v>5</v>
      </c>
      <c r="D1917" t="s">
        <v>54</v>
      </c>
      <c r="E1917" t="s">
        <v>2059</v>
      </c>
      <c r="F1917" t="s">
        <v>16</v>
      </c>
      <c r="G1917" t="s">
        <v>36</v>
      </c>
      <c r="H1917">
        <v>399</v>
      </c>
      <c r="I1917">
        <v>4</v>
      </c>
      <c r="J1917">
        <v>1596</v>
      </c>
    </row>
    <row r="1918" spans="1:10" x14ac:dyDescent="0.25">
      <c r="A1918" s="3" t="s">
        <v>1955</v>
      </c>
      <c r="B1918" s="4">
        <v>43728</v>
      </c>
      <c r="C1918">
        <v>4</v>
      </c>
      <c r="D1918" t="s">
        <v>45</v>
      </c>
      <c r="E1918" t="s">
        <v>2059</v>
      </c>
      <c r="F1918" t="s">
        <v>16</v>
      </c>
      <c r="G1918" t="s">
        <v>17</v>
      </c>
      <c r="H1918">
        <v>289</v>
      </c>
      <c r="I1918">
        <v>8</v>
      </c>
      <c r="J1918">
        <v>2312</v>
      </c>
    </row>
    <row r="1919" spans="1:10" x14ac:dyDescent="0.25">
      <c r="A1919" s="3" t="s">
        <v>1956</v>
      </c>
      <c r="B1919" s="4">
        <v>43728</v>
      </c>
      <c r="C1919">
        <v>1</v>
      </c>
      <c r="D1919" t="s">
        <v>15</v>
      </c>
      <c r="E1919" t="s">
        <v>2059</v>
      </c>
      <c r="F1919" t="s">
        <v>16</v>
      </c>
      <c r="G1919" t="s">
        <v>36</v>
      </c>
      <c r="H1919">
        <v>399</v>
      </c>
      <c r="I1919">
        <v>1</v>
      </c>
      <c r="J1919">
        <v>399</v>
      </c>
    </row>
    <row r="1920" spans="1:10" x14ac:dyDescent="0.25">
      <c r="A1920" s="3" t="s">
        <v>1957</v>
      </c>
      <c r="B1920" s="4">
        <v>43728</v>
      </c>
      <c r="C1920">
        <v>11</v>
      </c>
      <c r="D1920" t="s">
        <v>11</v>
      </c>
      <c r="E1920" t="s">
        <v>2059</v>
      </c>
      <c r="F1920" t="s">
        <v>12</v>
      </c>
      <c r="G1920" t="s">
        <v>13</v>
      </c>
      <c r="H1920">
        <v>199</v>
      </c>
      <c r="I1920">
        <v>4</v>
      </c>
      <c r="J1920">
        <v>796</v>
      </c>
    </row>
    <row r="1921" spans="1:10" x14ac:dyDescent="0.25">
      <c r="A1921" s="3" t="s">
        <v>1958</v>
      </c>
      <c r="B1921" s="4">
        <v>43728</v>
      </c>
      <c r="C1921">
        <v>10</v>
      </c>
      <c r="D1921" t="s">
        <v>52</v>
      </c>
      <c r="E1921" t="s">
        <v>2063</v>
      </c>
      <c r="F1921" t="s">
        <v>20</v>
      </c>
      <c r="G1921" t="s">
        <v>21</v>
      </c>
      <c r="H1921">
        <v>159</v>
      </c>
      <c r="I1921">
        <v>9</v>
      </c>
      <c r="J1921">
        <v>1431</v>
      </c>
    </row>
    <row r="1922" spans="1:10" x14ac:dyDescent="0.25">
      <c r="A1922" s="3" t="s">
        <v>1959</v>
      </c>
      <c r="B1922" s="4">
        <v>43728</v>
      </c>
      <c r="C1922">
        <v>17</v>
      </c>
      <c r="D1922" t="s">
        <v>31</v>
      </c>
      <c r="E1922" t="s">
        <v>2061</v>
      </c>
      <c r="F1922" t="s">
        <v>24</v>
      </c>
      <c r="G1922" t="s">
        <v>36</v>
      </c>
      <c r="H1922">
        <v>399</v>
      </c>
      <c r="I1922">
        <v>1</v>
      </c>
      <c r="J1922">
        <v>399</v>
      </c>
    </row>
    <row r="1923" spans="1:10" x14ac:dyDescent="0.25">
      <c r="A1923" s="3" t="s">
        <v>1960</v>
      </c>
      <c r="B1923" s="4">
        <v>43728</v>
      </c>
      <c r="C1923">
        <v>8</v>
      </c>
      <c r="D1923" t="s">
        <v>40</v>
      </c>
      <c r="E1923" t="s">
        <v>2060</v>
      </c>
      <c r="F1923" t="s">
        <v>20</v>
      </c>
      <c r="G1923" t="s">
        <v>36</v>
      </c>
      <c r="H1923">
        <v>399</v>
      </c>
      <c r="I1923">
        <v>3</v>
      </c>
      <c r="J1923">
        <v>1197</v>
      </c>
    </row>
    <row r="1924" spans="1:10" x14ac:dyDescent="0.25">
      <c r="A1924" s="3" t="s">
        <v>1961</v>
      </c>
      <c r="B1924" s="4">
        <v>43728</v>
      </c>
      <c r="C1924">
        <v>12</v>
      </c>
      <c r="D1924" t="s">
        <v>59</v>
      </c>
      <c r="E1924" t="s">
        <v>2059</v>
      </c>
      <c r="F1924" t="s">
        <v>12</v>
      </c>
      <c r="G1924" t="s">
        <v>21</v>
      </c>
      <c r="H1924">
        <v>159</v>
      </c>
      <c r="I1924">
        <v>8</v>
      </c>
      <c r="J1924">
        <v>1272</v>
      </c>
    </row>
    <row r="1925" spans="1:10" x14ac:dyDescent="0.25">
      <c r="A1925" s="3" t="s">
        <v>1962</v>
      </c>
      <c r="B1925" s="4">
        <v>43728</v>
      </c>
      <c r="C1925">
        <v>6</v>
      </c>
      <c r="D1925" t="s">
        <v>42</v>
      </c>
      <c r="E1925" t="s">
        <v>2060</v>
      </c>
      <c r="F1925" t="s">
        <v>20</v>
      </c>
      <c r="G1925" t="s">
        <v>13</v>
      </c>
      <c r="H1925">
        <v>199</v>
      </c>
      <c r="I1925">
        <v>0</v>
      </c>
      <c r="J1925">
        <v>0</v>
      </c>
    </row>
    <row r="1926" spans="1:10" x14ac:dyDescent="0.25">
      <c r="A1926" s="3" t="s">
        <v>1963</v>
      </c>
      <c r="B1926" s="4">
        <v>43729</v>
      </c>
      <c r="C1926">
        <v>19</v>
      </c>
      <c r="D1926" t="s">
        <v>50</v>
      </c>
      <c r="E1926" t="s">
        <v>2061</v>
      </c>
      <c r="F1926" t="s">
        <v>24</v>
      </c>
      <c r="G1926" t="s">
        <v>17</v>
      </c>
      <c r="H1926">
        <v>289</v>
      </c>
      <c r="I1926">
        <v>1</v>
      </c>
      <c r="J1926">
        <v>289</v>
      </c>
    </row>
    <row r="1927" spans="1:10" x14ac:dyDescent="0.25">
      <c r="A1927" s="3" t="s">
        <v>1964</v>
      </c>
      <c r="B1927" s="4">
        <v>43730</v>
      </c>
      <c r="C1927">
        <v>1</v>
      </c>
      <c r="D1927" t="s">
        <v>15</v>
      </c>
      <c r="E1927" t="s">
        <v>2059</v>
      </c>
      <c r="F1927" t="s">
        <v>16</v>
      </c>
      <c r="G1927" t="s">
        <v>13</v>
      </c>
      <c r="H1927">
        <v>199</v>
      </c>
      <c r="I1927">
        <v>3</v>
      </c>
      <c r="J1927">
        <v>597</v>
      </c>
    </row>
    <row r="1928" spans="1:10" x14ac:dyDescent="0.25">
      <c r="A1928" s="3" t="s">
        <v>1965</v>
      </c>
      <c r="B1928" s="4">
        <v>43730</v>
      </c>
      <c r="C1928">
        <v>6</v>
      </c>
      <c r="D1928" t="s">
        <v>42</v>
      </c>
      <c r="E1928" t="s">
        <v>2063</v>
      </c>
      <c r="F1928" t="s">
        <v>20</v>
      </c>
      <c r="G1928" t="s">
        <v>17</v>
      </c>
      <c r="H1928">
        <v>289</v>
      </c>
      <c r="I1928">
        <v>2</v>
      </c>
      <c r="J1928">
        <v>578</v>
      </c>
    </row>
    <row r="1929" spans="1:10" x14ac:dyDescent="0.25">
      <c r="A1929" s="3" t="s">
        <v>1966</v>
      </c>
      <c r="B1929" s="4">
        <v>43730</v>
      </c>
      <c r="C1929">
        <v>13</v>
      </c>
      <c r="D1929" t="s">
        <v>29</v>
      </c>
      <c r="E1929" t="s">
        <v>2059</v>
      </c>
      <c r="F1929" t="s">
        <v>12</v>
      </c>
      <c r="G1929" t="s">
        <v>36</v>
      </c>
      <c r="H1929">
        <v>399</v>
      </c>
      <c r="I1929">
        <v>6</v>
      </c>
      <c r="J1929">
        <v>2394</v>
      </c>
    </row>
    <row r="1930" spans="1:10" x14ac:dyDescent="0.25">
      <c r="A1930" s="3" t="s">
        <v>1967</v>
      </c>
      <c r="B1930" s="4">
        <v>43730</v>
      </c>
      <c r="C1930">
        <v>9</v>
      </c>
      <c r="D1930" t="s">
        <v>19</v>
      </c>
      <c r="E1930" t="s">
        <v>2063</v>
      </c>
      <c r="F1930" t="s">
        <v>20</v>
      </c>
      <c r="G1930" t="s">
        <v>13</v>
      </c>
      <c r="H1930">
        <v>199</v>
      </c>
      <c r="I1930">
        <v>3</v>
      </c>
      <c r="J1930">
        <v>597</v>
      </c>
    </row>
    <row r="1931" spans="1:10" x14ac:dyDescent="0.25">
      <c r="A1931" s="3" t="s">
        <v>1968</v>
      </c>
      <c r="B1931" s="4">
        <v>43731</v>
      </c>
      <c r="C1931">
        <v>4</v>
      </c>
      <c r="D1931" t="s">
        <v>45</v>
      </c>
      <c r="E1931" t="s">
        <v>2059</v>
      </c>
      <c r="F1931" t="s">
        <v>16</v>
      </c>
      <c r="G1931" t="s">
        <v>36</v>
      </c>
      <c r="H1931">
        <v>399</v>
      </c>
      <c r="I1931">
        <v>7</v>
      </c>
      <c r="J1931">
        <v>2793</v>
      </c>
    </row>
    <row r="1932" spans="1:10" x14ac:dyDescent="0.25">
      <c r="A1932" s="3" t="s">
        <v>1969</v>
      </c>
      <c r="B1932" s="4">
        <v>43731</v>
      </c>
      <c r="C1932">
        <v>2</v>
      </c>
      <c r="D1932" t="s">
        <v>98</v>
      </c>
      <c r="E1932" t="s">
        <v>2059</v>
      </c>
      <c r="F1932" t="s">
        <v>16</v>
      </c>
      <c r="G1932" t="s">
        <v>36</v>
      </c>
      <c r="H1932">
        <v>399</v>
      </c>
      <c r="I1932">
        <v>0</v>
      </c>
      <c r="J1932">
        <v>0</v>
      </c>
    </row>
    <row r="1933" spans="1:10" x14ac:dyDescent="0.25">
      <c r="A1933" s="3" t="s">
        <v>1970</v>
      </c>
      <c r="B1933" s="4">
        <v>43732</v>
      </c>
      <c r="C1933">
        <v>7</v>
      </c>
      <c r="D1933" t="s">
        <v>80</v>
      </c>
      <c r="E1933" t="s">
        <v>2060</v>
      </c>
      <c r="F1933" t="s">
        <v>20</v>
      </c>
      <c r="G1933" t="s">
        <v>21</v>
      </c>
      <c r="H1933">
        <v>159</v>
      </c>
      <c r="I1933">
        <v>5</v>
      </c>
      <c r="J1933">
        <v>795</v>
      </c>
    </row>
    <row r="1934" spans="1:10" x14ac:dyDescent="0.25">
      <c r="A1934" s="3" t="s">
        <v>1971</v>
      </c>
      <c r="B1934" s="4">
        <v>43732</v>
      </c>
      <c r="C1934">
        <v>2</v>
      </c>
      <c r="D1934" t="s">
        <v>98</v>
      </c>
      <c r="E1934" t="s">
        <v>2057</v>
      </c>
      <c r="F1934" t="s">
        <v>16</v>
      </c>
      <c r="G1934" t="s">
        <v>21</v>
      </c>
      <c r="H1934">
        <v>159</v>
      </c>
      <c r="I1934">
        <v>7</v>
      </c>
      <c r="J1934">
        <v>1113</v>
      </c>
    </row>
    <row r="1935" spans="1:10" x14ac:dyDescent="0.25">
      <c r="A1935" s="3" t="s">
        <v>1972</v>
      </c>
      <c r="B1935" s="4">
        <v>43733</v>
      </c>
      <c r="C1935">
        <v>6</v>
      </c>
      <c r="D1935" t="s">
        <v>42</v>
      </c>
      <c r="E1935" t="s">
        <v>2063</v>
      </c>
      <c r="F1935" t="s">
        <v>20</v>
      </c>
      <c r="G1935" t="s">
        <v>17</v>
      </c>
      <c r="H1935">
        <v>289</v>
      </c>
      <c r="I1935">
        <v>8</v>
      </c>
      <c r="J1935">
        <v>2312</v>
      </c>
    </row>
    <row r="1936" spans="1:10" x14ac:dyDescent="0.25">
      <c r="A1936" s="3" t="s">
        <v>1973</v>
      </c>
      <c r="B1936" s="4">
        <v>43733</v>
      </c>
      <c r="C1936">
        <v>12</v>
      </c>
      <c r="D1936" t="s">
        <v>59</v>
      </c>
      <c r="E1936" t="s">
        <v>2058</v>
      </c>
      <c r="F1936" t="s">
        <v>12</v>
      </c>
      <c r="G1936" t="s">
        <v>17</v>
      </c>
      <c r="H1936">
        <v>289</v>
      </c>
      <c r="I1936">
        <v>5</v>
      </c>
      <c r="J1936">
        <v>1445</v>
      </c>
    </row>
    <row r="1937" spans="1:10" x14ac:dyDescent="0.25">
      <c r="A1937" s="3" t="s">
        <v>1974</v>
      </c>
      <c r="B1937" s="4">
        <v>43734</v>
      </c>
      <c r="C1937">
        <v>17</v>
      </c>
      <c r="D1937" t="s">
        <v>31</v>
      </c>
      <c r="E1937" t="s">
        <v>2062</v>
      </c>
      <c r="F1937" t="s">
        <v>24</v>
      </c>
      <c r="G1937" t="s">
        <v>17</v>
      </c>
      <c r="H1937">
        <v>289</v>
      </c>
      <c r="I1937">
        <v>6</v>
      </c>
      <c r="J1937">
        <v>1734</v>
      </c>
    </row>
    <row r="1938" spans="1:10" x14ac:dyDescent="0.25">
      <c r="A1938" s="3" t="s">
        <v>1975</v>
      </c>
      <c r="B1938" s="4">
        <v>43735</v>
      </c>
      <c r="C1938">
        <v>15</v>
      </c>
      <c r="D1938" t="s">
        <v>110</v>
      </c>
      <c r="E1938" t="s">
        <v>2058</v>
      </c>
      <c r="F1938" t="s">
        <v>12</v>
      </c>
      <c r="G1938" t="s">
        <v>17</v>
      </c>
      <c r="H1938">
        <v>289</v>
      </c>
      <c r="I1938">
        <v>2</v>
      </c>
      <c r="J1938">
        <v>578</v>
      </c>
    </row>
    <row r="1939" spans="1:10" x14ac:dyDescent="0.25">
      <c r="A1939" s="3" t="s">
        <v>1976</v>
      </c>
      <c r="B1939" s="4">
        <v>43735</v>
      </c>
      <c r="C1939">
        <v>13</v>
      </c>
      <c r="D1939" t="s">
        <v>29</v>
      </c>
      <c r="E1939" t="s">
        <v>2059</v>
      </c>
      <c r="F1939" t="s">
        <v>12</v>
      </c>
      <c r="G1939" t="s">
        <v>17</v>
      </c>
      <c r="H1939">
        <v>289</v>
      </c>
      <c r="I1939">
        <v>5</v>
      </c>
      <c r="J1939">
        <v>1445</v>
      </c>
    </row>
    <row r="1940" spans="1:10" x14ac:dyDescent="0.25">
      <c r="A1940" s="3" t="s">
        <v>1977</v>
      </c>
      <c r="B1940" s="4">
        <v>43735</v>
      </c>
      <c r="C1940">
        <v>13</v>
      </c>
      <c r="D1940" t="s">
        <v>29</v>
      </c>
      <c r="E1940" t="s">
        <v>2059</v>
      </c>
      <c r="F1940" t="s">
        <v>12</v>
      </c>
      <c r="G1940" t="s">
        <v>36</v>
      </c>
      <c r="H1940">
        <v>399</v>
      </c>
      <c r="I1940">
        <v>6</v>
      </c>
      <c r="J1940">
        <v>2394</v>
      </c>
    </row>
    <row r="1941" spans="1:10" x14ac:dyDescent="0.25">
      <c r="A1941" s="3" t="s">
        <v>1978</v>
      </c>
      <c r="B1941" s="4">
        <v>43736</v>
      </c>
      <c r="C1941">
        <v>12</v>
      </c>
      <c r="D1941" t="s">
        <v>59</v>
      </c>
      <c r="E1941" t="s">
        <v>2058</v>
      </c>
      <c r="F1941" t="s">
        <v>12</v>
      </c>
      <c r="G1941" t="s">
        <v>21</v>
      </c>
      <c r="H1941">
        <v>159</v>
      </c>
      <c r="I1941">
        <v>1</v>
      </c>
      <c r="J1941">
        <v>159</v>
      </c>
    </row>
    <row r="1942" spans="1:10" x14ac:dyDescent="0.25">
      <c r="A1942" s="3" t="s">
        <v>1979</v>
      </c>
      <c r="B1942" s="4">
        <v>43736</v>
      </c>
      <c r="C1942">
        <v>11</v>
      </c>
      <c r="D1942" t="s">
        <v>11</v>
      </c>
      <c r="E1942" t="s">
        <v>2059</v>
      </c>
      <c r="F1942" t="s">
        <v>12</v>
      </c>
      <c r="G1942" t="s">
        <v>27</v>
      </c>
      <c r="H1942">
        <v>69</v>
      </c>
      <c r="I1942">
        <v>3</v>
      </c>
      <c r="J1942">
        <v>207</v>
      </c>
    </row>
    <row r="1943" spans="1:10" x14ac:dyDescent="0.25">
      <c r="A1943" s="3" t="s">
        <v>1980</v>
      </c>
      <c r="B1943" s="4">
        <v>43736</v>
      </c>
      <c r="C1943">
        <v>4</v>
      </c>
      <c r="D1943" t="s">
        <v>45</v>
      </c>
      <c r="E1943" t="s">
        <v>2059</v>
      </c>
      <c r="F1943" t="s">
        <v>16</v>
      </c>
      <c r="G1943" t="s">
        <v>13</v>
      </c>
      <c r="H1943">
        <v>199</v>
      </c>
      <c r="I1943">
        <v>0</v>
      </c>
      <c r="J1943">
        <v>0</v>
      </c>
    </row>
    <row r="1944" spans="1:10" x14ac:dyDescent="0.25">
      <c r="A1944" s="3" t="s">
        <v>1981</v>
      </c>
      <c r="B1944" s="4">
        <v>43737</v>
      </c>
      <c r="C1944">
        <v>18</v>
      </c>
      <c r="D1944" t="s">
        <v>23</v>
      </c>
      <c r="E1944" t="s">
        <v>2061</v>
      </c>
      <c r="F1944" t="s">
        <v>24</v>
      </c>
      <c r="G1944" t="s">
        <v>27</v>
      </c>
      <c r="H1944">
        <v>69</v>
      </c>
      <c r="I1944">
        <v>3</v>
      </c>
      <c r="J1944">
        <v>207</v>
      </c>
    </row>
    <row r="1945" spans="1:10" x14ac:dyDescent="0.25">
      <c r="A1945" s="3" t="s">
        <v>1982</v>
      </c>
      <c r="B1945" s="4">
        <v>43737</v>
      </c>
      <c r="C1945">
        <v>12</v>
      </c>
      <c r="D1945" t="s">
        <v>59</v>
      </c>
      <c r="E1945" t="s">
        <v>2059</v>
      </c>
      <c r="F1945" t="s">
        <v>12</v>
      </c>
      <c r="G1945" t="s">
        <v>13</v>
      </c>
      <c r="H1945">
        <v>199</v>
      </c>
      <c r="I1945">
        <v>2</v>
      </c>
      <c r="J1945">
        <v>398</v>
      </c>
    </row>
    <row r="1946" spans="1:10" x14ac:dyDescent="0.25">
      <c r="A1946" s="3" t="s">
        <v>1983</v>
      </c>
      <c r="B1946" s="4">
        <v>43737</v>
      </c>
      <c r="C1946">
        <v>19</v>
      </c>
      <c r="D1946" t="s">
        <v>50</v>
      </c>
      <c r="E1946" t="s">
        <v>2061</v>
      </c>
      <c r="F1946" t="s">
        <v>24</v>
      </c>
      <c r="G1946" t="s">
        <v>17</v>
      </c>
      <c r="H1946">
        <v>289</v>
      </c>
      <c r="I1946">
        <v>0</v>
      </c>
      <c r="J1946">
        <v>0</v>
      </c>
    </row>
    <row r="1947" spans="1:10" x14ac:dyDescent="0.25">
      <c r="A1947" s="3" t="s">
        <v>1984</v>
      </c>
      <c r="B1947" s="4">
        <v>43737</v>
      </c>
      <c r="C1947">
        <v>16</v>
      </c>
      <c r="D1947" t="s">
        <v>26</v>
      </c>
      <c r="E1947" t="s">
        <v>2062</v>
      </c>
      <c r="F1947" t="s">
        <v>24</v>
      </c>
      <c r="G1947" t="s">
        <v>13</v>
      </c>
      <c r="H1947">
        <v>199</v>
      </c>
      <c r="I1947">
        <v>4</v>
      </c>
      <c r="J1947">
        <v>796</v>
      </c>
    </row>
    <row r="1948" spans="1:10" x14ac:dyDescent="0.25">
      <c r="A1948" s="3" t="s">
        <v>1985</v>
      </c>
      <c r="B1948" s="4">
        <v>43737</v>
      </c>
      <c r="C1948">
        <v>19</v>
      </c>
      <c r="D1948" t="s">
        <v>50</v>
      </c>
      <c r="E1948" t="s">
        <v>2062</v>
      </c>
      <c r="F1948" t="s">
        <v>24</v>
      </c>
      <c r="G1948" t="s">
        <v>13</v>
      </c>
      <c r="H1948">
        <v>199</v>
      </c>
      <c r="I1948">
        <v>2</v>
      </c>
      <c r="J1948">
        <v>398</v>
      </c>
    </row>
    <row r="1949" spans="1:10" x14ac:dyDescent="0.25">
      <c r="A1949" s="3" t="s">
        <v>1986</v>
      </c>
      <c r="B1949" s="4">
        <v>43737</v>
      </c>
      <c r="C1949">
        <v>1</v>
      </c>
      <c r="D1949" t="s">
        <v>15</v>
      </c>
      <c r="E1949" t="s">
        <v>2059</v>
      </c>
      <c r="F1949" t="s">
        <v>16</v>
      </c>
      <c r="G1949" t="s">
        <v>17</v>
      </c>
      <c r="H1949">
        <v>289</v>
      </c>
      <c r="I1949">
        <v>8</v>
      </c>
      <c r="J1949">
        <v>2312</v>
      </c>
    </row>
    <row r="1950" spans="1:10" x14ac:dyDescent="0.25">
      <c r="A1950" s="3" t="s">
        <v>1987</v>
      </c>
      <c r="B1950" s="4">
        <v>43737</v>
      </c>
      <c r="C1950">
        <v>9</v>
      </c>
      <c r="D1950" t="s">
        <v>19</v>
      </c>
      <c r="E1950" t="s">
        <v>2060</v>
      </c>
      <c r="F1950" t="s">
        <v>20</v>
      </c>
      <c r="G1950" t="s">
        <v>36</v>
      </c>
      <c r="H1950">
        <v>399</v>
      </c>
      <c r="I1950">
        <v>4</v>
      </c>
      <c r="J1950">
        <v>1596</v>
      </c>
    </row>
    <row r="1951" spans="1:10" x14ac:dyDescent="0.25">
      <c r="A1951" s="3" t="s">
        <v>1988</v>
      </c>
      <c r="B1951" s="4">
        <v>43738</v>
      </c>
      <c r="C1951">
        <v>9</v>
      </c>
      <c r="D1951" t="s">
        <v>19</v>
      </c>
      <c r="E1951" t="s">
        <v>2063</v>
      </c>
      <c r="F1951" t="s">
        <v>20</v>
      </c>
      <c r="G1951" t="s">
        <v>27</v>
      </c>
      <c r="H1951">
        <v>69</v>
      </c>
      <c r="I1951">
        <v>7</v>
      </c>
      <c r="J1951">
        <v>483</v>
      </c>
    </row>
    <row r="1952" spans="1:10" x14ac:dyDescent="0.25">
      <c r="A1952" s="3" t="s">
        <v>1989</v>
      </c>
      <c r="B1952" s="4">
        <v>43739</v>
      </c>
      <c r="C1952">
        <v>20</v>
      </c>
      <c r="D1952" t="s">
        <v>35</v>
      </c>
      <c r="E1952" t="s">
        <v>2061</v>
      </c>
      <c r="F1952" t="s">
        <v>24</v>
      </c>
      <c r="G1952" t="s">
        <v>21</v>
      </c>
      <c r="H1952">
        <v>159</v>
      </c>
      <c r="I1952">
        <v>1</v>
      </c>
      <c r="J1952">
        <v>159</v>
      </c>
    </row>
    <row r="1953" spans="1:10" x14ac:dyDescent="0.25">
      <c r="A1953" s="3" t="s">
        <v>1990</v>
      </c>
      <c r="B1953" s="4">
        <v>43739</v>
      </c>
      <c r="C1953">
        <v>8</v>
      </c>
      <c r="D1953" t="s">
        <v>40</v>
      </c>
      <c r="E1953" t="s">
        <v>2060</v>
      </c>
      <c r="F1953" t="s">
        <v>20</v>
      </c>
      <c r="G1953" t="s">
        <v>17</v>
      </c>
      <c r="H1953">
        <v>289</v>
      </c>
      <c r="I1953">
        <v>5</v>
      </c>
      <c r="J1953">
        <v>1445</v>
      </c>
    </row>
    <row r="1954" spans="1:10" x14ac:dyDescent="0.25">
      <c r="A1954" s="3" t="s">
        <v>1991</v>
      </c>
      <c r="B1954" s="4">
        <v>43739</v>
      </c>
      <c r="C1954">
        <v>18</v>
      </c>
      <c r="D1954" t="s">
        <v>23</v>
      </c>
      <c r="E1954" t="s">
        <v>2062</v>
      </c>
      <c r="F1954" t="s">
        <v>24</v>
      </c>
      <c r="G1954" t="s">
        <v>27</v>
      </c>
      <c r="H1954">
        <v>69</v>
      </c>
      <c r="I1954">
        <v>0</v>
      </c>
      <c r="J1954">
        <v>0</v>
      </c>
    </row>
    <row r="1955" spans="1:10" x14ac:dyDescent="0.25">
      <c r="A1955" s="3" t="s">
        <v>1992</v>
      </c>
      <c r="B1955" s="4">
        <v>43739</v>
      </c>
      <c r="C1955">
        <v>2</v>
      </c>
      <c r="D1955" t="s">
        <v>98</v>
      </c>
      <c r="E1955" t="s">
        <v>2059</v>
      </c>
      <c r="F1955" t="s">
        <v>16</v>
      </c>
      <c r="G1955" t="s">
        <v>36</v>
      </c>
      <c r="H1955">
        <v>399</v>
      </c>
      <c r="I1955">
        <v>2</v>
      </c>
      <c r="J1955">
        <v>798</v>
      </c>
    </row>
    <row r="1956" spans="1:10" x14ac:dyDescent="0.25">
      <c r="A1956" s="3" t="s">
        <v>1993</v>
      </c>
      <c r="B1956" s="4">
        <v>43740</v>
      </c>
      <c r="C1956">
        <v>10</v>
      </c>
      <c r="D1956" t="s">
        <v>52</v>
      </c>
      <c r="E1956" t="s">
        <v>2060</v>
      </c>
      <c r="F1956" t="s">
        <v>20</v>
      </c>
      <c r="G1956" t="s">
        <v>13</v>
      </c>
      <c r="H1956">
        <v>199</v>
      </c>
      <c r="I1956">
        <v>7</v>
      </c>
      <c r="J1956">
        <v>1393</v>
      </c>
    </row>
    <row r="1957" spans="1:10" x14ac:dyDescent="0.25">
      <c r="A1957" s="3" t="s">
        <v>1994</v>
      </c>
      <c r="B1957" s="4">
        <v>43740</v>
      </c>
      <c r="C1957">
        <v>13</v>
      </c>
      <c r="D1957" t="s">
        <v>29</v>
      </c>
      <c r="E1957" t="s">
        <v>2059</v>
      </c>
      <c r="F1957" t="s">
        <v>12</v>
      </c>
      <c r="G1957" t="s">
        <v>21</v>
      </c>
      <c r="H1957">
        <v>159</v>
      </c>
      <c r="I1957">
        <v>5</v>
      </c>
      <c r="J1957">
        <v>795</v>
      </c>
    </row>
    <row r="1958" spans="1:10" x14ac:dyDescent="0.25">
      <c r="A1958" s="3" t="s">
        <v>1995</v>
      </c>
      <c r="B1958" s="4">
        <v>43740</v>
      </c>
      <c r="C1958">
        <v>17</v>
      </c>
      <c r="D1958" t="s">
        <v>31</v>
      </c>
      <c r="E1958" t="s">
        <v>2061</v>
      </c>
      <c r="F1958" t="s">
        <v>24</v>
      </c>
      <c r="G1958" t="s">
        <v>17</v>
      </c>
      <c r="H1958">
        <v>289</v>
      </c>
      <c r="I1958">
        <v>6</v>
      </c>
      <c r="J1958">
        <v>1734</v>
      </c>
    </row>
    <row r="1959" spans="1:10" x14ac:dyDescent="0.25">
      <c r="A1959" s="3" t="s">
        <v>1996</v>
      </c>
      <c r="B1959" s="4">
        <v>43741</v>
      </c>
      <c r="C1959">
        <v>8</v>
      </c>
      <c r="D1959" t="s">
        <v>40</v>
      </c>
      <c r="E1959" t="s">
        <v>2063</v>
      </c>
      <c r="F1959" t="s">
        <v>20</v>
      </c>
      <c r="G1959" t="s">
        <v>36</v>
      </c>
      <c r="H1959">
        <v>399</v>
      </c>
      <c r="I1959">
        <v>3</v>
      </c>
      <c r="J1959">
        <v>1197</v>
      </c>
    </row>
    <row r="1960" spans="1:10" x14ac:dyDescent="0.25">
      <c r="A1960" s="3" t="s">
        <v>1997</v>
      </c>
      <c r="B1960" s="4">
        <v>43741</v>
      </c>
      <c r="C1960">
        <v>12</v>
      </c>
      <c r="D1960" t="s">
        <v>59</v>
      </c>
      <c r="E1960" t="s">
        <v>2058</v>
      </c>
      <c r="F1960" t="s">
        <v>12</v>
      </c>
      <c r="G1960" t="s">
        <v>27</v>
      </c>
      <c r="H1960">
        <v>69</v>
      </c>
      <c r="I1960">
        <v>7</v>
      </c>
      <c r="J1960">
        <v>483</v>
      </c>
    </row>
    <row r="1961" spans="1:10" x14ac:dyDescent="0.25">
      <c r="A1961" s="3" t="s">
        <v>1998</v>
      </c>
      <c r="B1961" s="4">
        <v>43742</v>
      </c>
      <c r="C1961">
        <v>19</v>
      </c>
      <c r="D1961" t="s">
        <v>50</v>
      </c>
      <c r="E1961" t="s">
        <v>2062</v>
      </c>
      <c r="F1961" t="s">
        <v>24</v>
      </c>
      <c r="G1961" t="s">
        <v>21</v>
      </c>
      <c r="H1961">
        <v>159</v>
      </c>
      <c r="I1961">
        <v>3</v>
      </c>
      <c r="J1961">
        <v>477</v>
      </c>
    </row>
    <row r="1962" spans="1:10" x14ac:dyDescent="0.25">
      <c r="A1962" s="3" t="s">
        <v>1999</v>
      </c>
      <c r="B1962" s="4">
        <v>43742</v>
      </c>
      <c r="C1962">
        <v>9</v>
      </c>
      <c r="D1962" t="s">
        <v>19</v>
      </c>
      <c r="E1962" t="s">
        <v>2060</v>
      </c>
      <c r="F1962" t="s">
        <v>20</v>
      </c>
      <c r="G1962" t="s">
        <v>17</v>
      </c>
      <c r="H1962">
        <v>289</v>
      </c>
      <c r="I1962">
        <v>8</v>
      </c>
      <c r="J1962">
        <v>2312</v>
      </c>
    </row>
    <row r="1963" spans="1:10" x14ac:dyDescent="0.25">
      <c r="A1963" s="3" t="s">
        <v>2000</v>
      </c>
      <c r="B1963" s="4">
        <v>43742</v>
      </c>
      <c r="C1963">
        <v>20</v>
      </c>
      <c r="D1963" t="s">
        <v>35</v>
      </c>
      <c r="E1963" t="s">
        <v>2061</v>
      </c>
      <c r="F1963" t="s">
        <v>24</v>
      </c>
      <c r="G1963" t="s">
        <v>36</v>
      </c>
      <c r="H1963">
        <v>399</v>
      </c>
      <c r="I1963">
        <v>3</v>
      </c>
      <c r="J1963">
        <v>1197</v>
      </c>
    </row>
    <row r="1964" spans="1:10" x14ac:dyDescent="0.25">
      <c r="A1964" s="3" t="s">
        <v>2001</v>
      </c>
      <c r="B1964" s="4">
        <v>43743</v>
      </c>
      <c r="C1964">
        <v>20</v>
      </c>
      <c r="D1964" t="s">
        <v>35</v>
      </c>
      <c r="E1964" t="s">
        <v>2062</v>
      </c>
      <c r="F1964" t="s">
        <v>24</v>
      </c>
      <c r="G1964" t="s">
        <v>17</v>
      </c>
      <c r="H1964">
        <v>289</v>
      </c>
      <c r="I1964">
        <v>1</v>
      </c>
      <c r="J1964">
        <v>289</v>
      </c>
    </row>
    <row r="1965" spans="1:10" x14ac:dyDescent="0.25">
      <c r="A1965" s="3" t="s">
        <v>2002</v>
      </c>
      <c r="B1965" s="4">
        <v>43743</v>
      </c>
      <c r="C1965">
        <v>4</v>
      </c>
      <c r="D1965" t="s">
        <v>45</v>
      </c>
      <c r="E1965" t="s">
        <v>2059</v>
      </c>
      <c r="F1965" t="s">
        <v>16</v>
      </c>
      <c r="G1965" t="s">
        <v>17</v>
      </c>
      <c r="H1965">
        <v>289</v>
      </c>
      <c r="I1965">
        <v>3</v>
      </c>
      <c r="J1965">
        <v>867</v>
      </c>
    </row>
    <row r="1966" spans="1:10" x14ac:dyDescent="0.25">
      <c r="A1966" s="3" t="s">
        <v>2003</v>
      </c>
      <c r="B1966" s="4">
        <v>43743</v>
      </c>
      <c r="C1966">
        <v>4</v>
      </c>
      <c r="D1966" t="s">
        <v>45</v>
      </c>
      <c r="E1966" t="s">
        <v>2057</v>
      </c>
      <c r="F1966" t="s">
        <v>16</v>
      </c>
      <c r="G1966" t="s">
        <v>13</v>
      </c>
      <c r="H1966">
        <v>199</v>
      </c>
      <c r="I1966">
        <v>2</v>
      </c>
      <c r="J1966">
        <v>398</v>
      </c>
    </row>
    <row r="1967" spans="1:10" x14ac:dyDescent="0.25">
      <c r="A1967" s="3" t="s">
        <v>2004</v>
      </c>
      <c r="B1967" s="4">
        <v>43743</v>
      </c>
      <c r="C1967">
        <v>15</v>
      </c>
      <c r="D1967" t="s">
        <v>110</v>
      </c>
      <c r="E1967" t="s">
        <v>2058</v>
      </c>
      <c r="F1967" t="s">
        <v>12</v>
      </c>
      <c r="G1967" t="s">
        <v>36</v>
      </c>
      <c r="H1967">
        <v>399</v>
      </c>
      <c r="I1967">
        <v>0</v>
      </c>
      <c r="J1967">
        <v>0</v>
      </c>
    </row>
    <row r="1968" spans="1:10" x14ac:dyDescent="0.25">
      <c r="A1968" s="3" t="s">
        <v>2005</v>
      </c>
      <c r="B1968" s="4">
        <v>43743</v>
      </c>
      <c r="C1968">
        <v>20</v>
      </c>
      <c r="D1968" t="s">
        <v>35</v>
      </c>
      <c r="E1968" t="s">
        <v>2062</v>
      </c>
      <c r="F1968" t="s">
        <v>24</v>
      </c>
      <c r="G1968" t="s">
        <v>36</v>
      </c>
      <c r="H1968">
        <v>399</v>
      </c>
      <c r="I1968">
        <v>9</v>
      </c>
      <c r="J1968">
        <v>3591</v>
      </c>
    </row>
    <row r="1969" spans="1:10" x14ac:dyDescent="0.25">
      <c r="A1969" s="3" t="s">
        <v>2006</v>
      </c>
      <c r="B1969" s="4">
        <v>43743</v>
      </c>
      <c r="C1969">
        <v>1</v>
      </c>
      <c r="D1969" t="s">
        <v>15</v>
      </c>
      <c r="E1969" t="s">
        <v>2057</v>
      </c>
      <c r="F1969" t="s">
        <v>16</v>
      </c>
      <c r="G1969" t="s">
        <v>27</v>
      </c>
      <c r="H1969">
        <v>69</v>
      </c>
      <c r="I1969">
        <v>2</v>
      </c>
      <c r="J1969">
        <v>138</v>
      </c>
    </row>
    <row r="1970" spans="1:10" x14ac:dyDescent="0.25">
      <c r="A1970" s="3" t="s">
        <v>2007</v>
      </c>
      <c r="B1970" s="4">
        <v>43743</v>
      </c>
      <c r="C1970">
        <v>3</v>
      </c>
      <c r="D1970" t="s">
        <v>38</v>
      </c>
      <c r="E1970" t="s">
        <v>2057</v>
      </c>
      <c r="F1970" t="s">
        <v>16</v>
      </c>
      <c r="G1970" t="s">
        <v>13</v>
      </c>
      <c r="H1970">
        <v>199</v>
      </c>
      <c r="I1970">
        <v>1</v>
      </c>
      <c r="J1970">
        <v>199</v>
      </c>
    </row>
    <row r="1971" spans="1:10" x14ac:dyDescent="0.25">
      <c r="A1971" s="3" t="s">
        <v>2008</v>
      </c>
      <c r="B1971" s="4">
        <v>43743</v>
      </c>
      <c r="C1971">
        <v>11</v>
      </c>
      <c r="D1971" t="s">
        <v>11</v>
      </c>
      <c r="E1971" t="s">
        <v>2059</v>
      </c>
      <c r="F1971" t="s">
        <v>12</v>
      </c>
      <c r="G1971" t="s">
        <v>36</v>
      </c>
      <c r="H1971">
        <v>399</v>
      </c>
      <c r="I1971">
        <v>2</v>
      </c>
      <c r="J1971">
        <v>798</v>
      </c>
    </row>
    <row r="1972" spans="1:10" x14ac:dyDescent="0.25">
      <c r="A1972" s="3" t="s">
        <v>2009</v>
      </c>
      <c r="B1972" s="4">
        <v>43743</v>
      </c>
      <c r="C1972">
        <v>17</v>
      </c>
      <c r="D1972" t="s">
        <v>31</v>
      </c>
      <c r="E1972" t="s">
        <v>2061</v>
      </c>
      <c r="F1972" t="s">
        <v>24</v>
      </c>
      <c r="G1972" t="s">
        <v>27</v>
      </c>
      <c r="H1972">
        <v>69</v>
      </c>
      <c r="I1972">
        <v>6</v>
      </c>
      <c r="J1972">
        <v>414</v>
      </c>
    </row>
    <row r="1973" spans="1:10" x14ac:dyDescent="0.25">
      <c r="A1973" s="3" t="s">
        <v>2010</v>
      </c>
      <c r="B1973" s="4">
        <v>43743</v>
      </c>
      <c r="C1973">
        <v>8</v>
      </c>
      <c r="D1973" t="s">
        <v>40</v>
      </c>
      <c r="E1973" t="s">
        <v>2060</v>
      </c>
      <c r="F1973" t="s">
        <v>20</v>
      </c>
      <c r="G1973" t="s">
        <v>27</v>
      </c>
      <c r="H1973">
        <v>69</v>
      </c>
      <c r="I1973">
        <v>0</v>
      </c>
      <c r="J1973">
        <v>0</v>
      </c>
    </row>
    <row r="1974" spans="1:10" x14ac:dyDescent="0.25">
      <c r="A1974" s="3" t="s">
        <v>2011</v>
      </c>
      <c r="B1974" s="4">
        <v>43743</v>
      </c>
      <c r="C1974">
        <v>12</v>
      </c>
      <c r="D1974" t="s">
        <v>59</v>
      </c>
      <c r="E1974" t="s">
        <v>2058</v>
      </c>
      <c r="F1974" t="s">
        <v>12</v>
      </c>
      <c r="G1974" t="s">
        <v>36</v>
      </c>
      <c r="H1974">
        <v>399</v>
      </c>
      <c r="I1974">
        <v>6</v>
      </c>
      <c r="J1974">
        <v>2394</v>
      </c>
    </row>
    <row r="1975" spans="1:10" x14ac:dyDescent="0.25">
      <c r="A1975" s="3" t="s">
        <v>2012</v>
      </c>
      <c r="B1975" s="4">
        <v>43744</v>
      </c>
      <c r="C1975">
        <v>19</v>
      </c>
      <c r="D1975" t="s">
        <v>50</v>
      </c>
      <c r="E1975" t="s">
        <v>2061</v>
      </c>
      <c r="F1975" t="s">
        <v>24</v>
      </c>
      <c r="G1975" t="s">
        <v>17</v>
      </c>
      <c r="H1975">
        <v>289</v>
      </c>
      <c r="I1975">
        <v>1</v>
      </c>
      <c r="J1975">
        <v>289</v>
      </c>
    </row>
    <row r="1976" spans="1:10" x14ac:dyDescent="0.25">
      <c r="A1976" s="3" t="s">
        <v>2013</v>
      </c>
      <c r="B1976" s="4">
        <v>43745</v>
      </c>
      <c r="C1976">
        <v>6</v>
      </c>
      <c r="D1976" t="s">
        <v>42</v>
      </c>
      <c r="E1976" t="s">
        <v>2060</v>
      </c>
      <c r="F1976" t="s">
        <v>20</v>
      </c>
      <c r="G1976" t="s">
        <v>21</v>
      </c>
      <c r="H1976">
        <v>159</v>
      </c>
      <c r="I1976">
        <v>4</v>
      </c>
      <c r="J1976">
        <v>636</v>
      </c>
    </row>
    <row r="1977" spans="1:10" x14ac:dyDescent="0.25">
      <c r="A1977" s="3" t="s">
        <v>2014</v>
      </c>
      <c r="B1977" s="4">
        <v>43745</v>
      </c>
      <c r="C1977">
        <v>15</v>
      </c>
      <c r="D1977" t="s">
        <v>110</v>
      </c>
      <c r="E1977" t="s">
        <v>2058</v>
      </c>
      <c r="F1977" t="s">
        <v>12</v>
      </c>
      <c r="G1977" t="s">
        <v>21</v>
      </c>
      <c r="H1977">
        <v>159</v>
      </c>
      <c r="I1977">
        <v>1</v>
      </c>
      <c r="J1977">
        <v>159</v>
      </c>
    </row>
    <row r="1978" spans="1:10" x14ac:dyDescent="0.25">
      <c r="A1978" s="3" t="s">
        <v>2015</v>
      </c>
      <c r="B1978" s="4">
        <v>43746</v>
      </c>
      <c r="C1978">
        <v>10</v>
      </c>
      <c r="D1978" t="s">
        <v>52</v>
      </c>
      <c r="E1978" t="s">
        <v>2060</v>
      </c>
      <c r="F1978" t="s">
        <v>20</v>
      </c>
      <c r="G1978" t="s">
        <v>21</v>
      </c>
      <c r="H1978">
        <v>159</v>
      </c>
      <c r="I1978">
        <v>6</v>
      </c>
      <c r="J1978">
        <v>954</v>
      </c>
    </row>
    <row r="1979" spans="1:10" x14ac:dyDescent="0.25">
      <c r="A1979" s="3" t="s">
        <v>2016</v>
      </c>
      <c r="B1979" s="4">
        <v>43746</v>
      </c>
      <c r="C1979">
        <v>14</v>
      </c>
      <c r="D1979" t="s">
        <v>33</v>
      </c>
      <c r="E1979" t="s">
        <v>2059</v>
      </c>
      <c r="F1979" t="s">
        <v>12</v>
      </c>
      <c r="G1979" t="s">
        <v>13</v>
      </c>
      <c r="H1979">
        <v>199</v>
      </c>
      <c r="I1979">
        <v>0</v>
      </c>
      <c r="J1979">
        <v>0</v>
      </c>
    </row>
    <row r="1980" spans="1:10" x14ac:dyDescent="0.25">
      <c r="A1980" s="3" t="s">
        <v>2017</v>
      </c>
      <c r="B1980" s="4">
        <v>43747</v>
      </c>
      <c r="C1980">
        <v>11</v>
      </c>
      <c r="D1980" t="s">
        <v>11</v>
      </c>
      <c r="E1980" t="s">
        <v>2059</v>
      </c>
      <c r="F1980" t="s">
        <v>12</v>
      </c>
      <c r="G1980" t="s">
        <v>21</v>
      </c>
      <c r="H1980">
        <v>159</v>
      </c>
      <c r="I1980">
        <v>0</v>
      </c>
      <c r="J1980">
        <v>0</v>
      </c>
    </row>
    <row r="1981" spans="1:10" x14ac:dyDescent="0.25">
      <c r="A1981" s="3" t="s">
        <v>2018</v>
      </c>
      <c r="B1981" s="4">
        <v>43747</v>
      </c>
      <c r="C1981">
        <v>17</v>
      </c>
      <c r="D1981" t="s">
        <v>31</v>
      </c>
      <c r="E1981" t="s">
        <v>2061</v>
      </c>
      <c r="F1981" t="s">
        <v>24</v>
      </c>
      <c r="G1981" t="s">
        <v>27</v>
      </c>
      <c r="H1981">
        <v>69</v>
      </c>
      <c r="I1981">
        <v>4</v>
      </c>
      <c r="J1981">
        <v>276</v>
      </c>
    </row>
    <row r="1982" spans="1:10" x14ac:dyDescent="0.25">
      <c r="A1982" s="3" t="s">
        <v>2019</v>
      </c>
      <c r="B1982" s="4">
        <v>43747</v>
      </c>
      <c r="C1982">
        <v>12</v>
      </c>
      <c r="D1982" t="s">
        <v>59</v>
      </c>
      <c r="E1982" t="s">
        <v>2058</v>
      </c>
      <c r="F1982" t="s">
        <v>12</v>
      </c>
      <c r="G1982" t="s">
        <v>17</v>
      </c>
      <c r="H1982">
        <v>289</v>
      </c>
      <c r="I1982">
        <v>0</v>
      </c>
      <c r="J1982">
        <v>0</v>
      </c>
    </row>
    <row r="1983" spans="1:10" x14ac:dyDescent="0.25">
      <c r="A1983" s="3" t="s">
        <v>2020</v>
      </c>
      <c r="B1983" s="4">
        <v>43747</v>
      </c>
      <c r="C1983">
        <v>15</v>
      </c>
      <c r="D1983" t="s">
        <v>110</v>
      </c>
      <c r="E1983" t="s">
        <v>2059</v>
      </c>
      <c r="F1983" t="s">
        <v>12</v>
      </c>
      <c r="G1983" t="s">
        <v>27</v>
      </c>
      <c r="H1983">
        <v>69</v>
      </c>
      <c r="I1983">
        <v>1</v>
      </c>
      <c r="J1983">
        <v>69</v>
      </c>
    </row>
    <row r="1984" spans="1:10" x14ac:dyDescent="0.25">
      <c r="A1984" s="3" t="s">
        <v>2021</v>
      </c>
      <c r="B1984" s="4">
        <v>43748</v>
      </c>
      <c r="C1984">
        <v>3</v>
      </c>
      <c r="D1984" t="s">
        <v>38</v>
      </c>
      <c r="E1984" t="s">
        <v>2057</v>
      </c>
      <c r="F1984" t="s">
        <v>16</v>
      </c>
      <c r="G1984" t="s">
        <v>36</v>
      </c>
      <c r="H1984">
        <v>399</v>
      </c>
      <c r="I1984">
        <v>1</v>
      </c>
      <c r="J1984">
        <v>399</v>
      </c>
    </row>
    <row r="1985" spans="1:10" x14ac:dyDescent="0.25">
      <c r="A1985" s="3" t="s">
        <v>2022</v>
      </c>
      <c r="B1985" s="4">
        <v>43749</v>
      </c>
      <c r="C1985">
        <v>20</v>
      </c>
      <c r="D1985" t="s">
        <v>35</v>
      </c>
      <c r="E1985" t="s">
        <v>2061</v>
      </c>
      <c r="F1985" t="s">
        <v>24</v>
      </c>
      <c r="G1985" t="s">
        <v>13</v>
      </c>
      <c r="H1985">
        <v>199</v>
      </c>
      <c r="I1985">
        <v>1</v>
      </c>
      <c r="J1985">
        <v>199</v>
      </c>
    </row>
    <row r="1986" spans="1:10" x14ac:dyDescent="0.25">
      <c r="A1986" s="3" t="s">
        <v>2023</v>
      </c>
      <c r="B1986" s="4">
        <v>43750</v>
      </c>
      <c r="C1986">
        <v>13</v>
      </c>
      <c r="D1986" t="s">
        <v>29</v>
      </c>
      <c r="E1986" t="s">
        <v>2058</v>
      </c>
      <c r="F1986" t="s">
        <v>12</v>
      </c>
      <c r="G1986" t="s">
        <v>36</v>
      </c>
      <c r="H1986">
        <v>399</v>
      </c>
      <c r="I1986">
        <v>3</v>
      </c>
      <c r="J1986">
        <v>1197</v>
      </c>
    </row>
    <row r="1987" spans="1:10" x14ac:dyDescent="0.25">
      <c r="A1987" s="3" t="s">
        <v>2024</v>
      </c>
      <c r="B1987" s="4">
        <v>43750</v>
      </c>
      <c r="C1987">
        <v>1</v>
      </c>
      <c r="D1987" t="s">
        <v>15</v>
      </c>
      <c r="E1987" t="s">
        <v>2059</v>
      </c>
      <c r="F1987" t="s">
        <v>16</v>
      </c>
      <c r="G1987" t="s">
        <v>27</v>
      </c>
      <c r="H1987">
        <v>69</v>
      </c>
      <c r="I1987">
        <v>8</v>
      </c>
      <c r="J1987">
        <v>552</v>
      </c>
    </row>
    <row r="1988" spans="1:10" x14ac:dyDescent="0.25">
      <c r="A1988" s="3" t="s">
        <v>2025</v>
      </c>
      <c r="B1988" s="4">
        <v>43751</v>
      </c>
      <c r="C1988">
        <v>9</v>
      </c>
      <c r="D1988" t="s">
        <v>19</v>
      </c>
      <c r="E1988" t="s">
        <v>2060</v>
      </c>
      <c r="F1988" t="s">
        <v>20</v>
      </c>
      <c r="G1988" t="s">
        <v>17</v>
      </c>
      <c r="H1988">
        <v>289</v>
      </c>
      <c r="I1988">
        <v>0</v>
      </c>
      <c r="J1988">
        <v>0</v>
      </c>
    </row>
    <row r="1989" spans="1:10" x14ac:dyDescent="0.25">
      <c r="A1989" s="3" t="s">
        <v>2026</v>
      </c>
      <c r="B1989" s="4">
        <v>43751</v>
      </c>
      <c r="C1989">
        <v>2</v>
      </c>
      <c r="D1989" t="s">
        <v>98</v>
      </c>
      <c r="E1989" t="s">
        <v>2057</v>
      </c>
      <c r="F1989" t="s">
        <v>16</v>
      </c>
      <c r="G1989" t="s">
        <v>13</v>
      </c>
      <c r="H1989">
        <v>199</v>
      </c>
      <c r="I1989">
        <v>5</v>
      </c>
      <c r="J1989">
        <v>995</v>
      </c>
    </row>
    <row r="1990" spans="1:10" x14ac:dyDescent="0.25">
      <c r="A1990" s="3" t="s">
        <v>2027</v>
      </c>
      <c r="B1990" s="4">
        <v>43751</v>
      </c>
      <c r="C1990">
        <v>12</v>
      </c>
      <c r="D1990" t="s">
        <v>59</v>
      </c>
      <c r="E1990" t="s">
        <v>2059</v>
      </c>
      <c r="F1990" t="s">
        <v>12</v>
      </c>
      <c r="G1990" t="s">
        <v>17</v>
      </c>
      <c r="H1990">
        <v>289</v>
      </c>
      <c r="I1990">
        <v>3</v>
      </c>
      <c r="J1990">
        <v>867</v>
      </c>
    </row>
    <row r="1991" spans="1:10" x14ac:dyDescent="0.25">
      <c r="A1991" s="3" t="s">
        <v>2028</v>
      </c>
      <c r="B1991" s="4">
        <v>43751</v>
      </c>
      <c r="C1991">
        <v>11</v>
      </c>
      <c r="D1991" t="s">
        <v>11</v>
      </c>
      <c r="E1991" t="s">
        <v>2058</v>
      </c>
      <c r="F1991" t="s">
        <v>12</v>
      </c>
      <c r="G1991" t="s">
        <v>13</v>
      </c>
      <c r="H1991">
        <v>199</v>
      </c>
      <c r="I1991">
        <v>4</v>
      </c>
      <c r="J1991">
        <v>796</v>
      </c>
    </row>
    <row r="1992" spans="1:10" x14ac:dyDescent="0.25">
      <c r="A1992" s="3" t="s">
        <v>2029</v>
      </c>
      <c r="B1992" s="4">
        <v>43752</v>
      </c>
      <c r="C1992">
        <v>3</v>
      </c>
      <c r="D1992" t="s">
        <v>38</v>
      </c>
      <c r="E1992" t="s">
        <v>2059</v>
      </c>
      <c r="F1992" t="s">
        <v>16</v>
      </c>
      <c r="G1992" t="s">
        <v>13</v>
      </c>
      <c r="H1992">
        <v>199</v>
      </c>
      <c r="I1992">
        <v>7</v>
      </c>
      <c r="J1992">
        <v>1393</v>
      </c>
    </row>
    <row r="1993" spans="1:10" x14ac:dyDescent="0.25">
      <c r="A1993" s="3" t="s">
        <v>2030</v>
      </c>
      <c r="B1993" s="4">
        <v>43753</v>
      </c>
      <c r="C1993">
        <v>5</v>
      </c>
      <c r="D1993" t="s">
        <v>54</v>
      </c>
      <c r="E1993" t="s">
        <v>2059</v>
      </c>
      <c r="F1993" t="s">
        <v>16</v>
      </c>
      <c r="G1993" t="s">
        <v>21</v>
      </c>
      <c r="H1993">
        <v>159</v>
      </c>
      <c r="I1993">
        <v>7</v>
      </c>
      <c r="J1993">
        <v>1113</v>
      </c>
    </row>
    <row r="1994" spans="1:10" x14ac:dyDescent="0.25">
      <c r="A1994" s="3" t="s">
        <v>2031</v>
      </c>
      <c r="B1994" s="4">
        <v>43754</v>
      </c>
      <c r="C1994">
        <v>15</v>
      </c>
      <c r="D1994" t="s">
        <v>110</v>
      </c>
      <c r="E1994" t="s">
        <v>2059</v>
      </c>
      <c r="F1994" t="s">
        <v>12</v>
      </c>
      <c r="G1994" t="s">
        <v>13</v>
      </c>
      <c r="H1994">
        <v>199</v>
      </c>
      <c r="I1994">
        <v>1</v>
      </c>
      <c r="J1994">
        <v>199</v>
      </c>
    </row>
    <row r="1995" spans="1:10" x14ac:dyDescent="0.25">
      <c r="A1995" s="3" t="s">
        <v>2032</v>
      </c>
      <c r="B1995" s="4">
        <v>43754</v>
      </c>
      <c r="C1995">
        <v>3</v>
      </c>
      <c r="D1995" t="s">
        <v>38</v>
      </c>
      <c r="E1995" t="s">
        <v>2059</v>
      </c>
      <c r="F1995" t="s">
        <v>16</v>
      </c>
      <c r="G1995" t="s">
        <v>27</v>
      </c>
      <c r="H1995">
        <v>69</v>
      </c>
      <c r="I1995">
        <v>3</v>
      </c>
      <c r="J1995">
        <v>207</v>
      </c>
    </row>
    <row r="1996" spans="1:10" x14ac:dyDescent="0.25">
      <c r="A1996" s="3" t="s">
        <v>2033</v>
      </c>
      <c r="B1996" s="4">
        <v>43754</v>
      </c>
      <c r="C1996">
        <v>1</v>
      </c>
      <c r="D1996" t="s">
        <v>15</v>
      </c>
      <c r="E1996" t="s">
        <v>2059</v>
      </c>
      <c r="F1996" t="s">
        <v>16</v>
      </c>
      <c r="G1996" t="s">
        <v>13</v>
      </c>
      <c r="H1996">
        <v>199</v>
      </c>
      <c r="I1996">
        <v>8</v>
      </c>
      <c r="J1996">
        <v>1592</v>
      </c>
    </row>
    <row r="1997" spans="1:10" x14ac:dyDescent="0.25">
      <c r="A1997" s="3" t="s">
        <v>2034</v>
      </c>
      <c r="B1997" s="4">
        <v>43754</v>
      </c>
      <c r="C1997">
        <v>9</v>
      </c>
      <c r="D1997" t="s">
        <v>19</v>
      </c>
      <c r="E1997" t="s">
        <v>2063</v>
      </c>
      <c r="F1997" t="s">
        <v>20</v>
      </c>
      <c r="G1997" t="s">
        <v>27</v>
      </c>
      <c r="H1997">
        <v>69</v>
      </c>
      <c r="I1997">
        <v>8</v>
      </c>
      <c r="J1997">
        <v>552</v>
      </c>
    </row>
    <row r="1998" spans="1:10" x14ac:dyDescent="0.25">
      <c r="A1998" s="3" t="s">
        <v>2035</v>
      </c>
      <c r="B1998" s="4">
        <v>43754</v>
      </c>
      <c r="C1998">
        <v>5</v>
      </c>
      <c r="D1998" t="s">
        <v>54</v>
      </c>
      <c r="E1998" t="s">
        <v>2057</v>
      </c>
      <c r="F1998" t="s">
        <v>16</v>
      </c>
      <c r="G1998" t="s">
        <v>27</v>
      </c>
      <c r="H1998">
        <v>69</v>
      </c>
      <c r="I1998">
        <v>6</v>
      </c>
      <c r="J1998">
        <v>414</v>
      </c>
    </row>
    <row r="1999" spans="1:10" x14ac:dyDescent="0.25">
      <c r="A1999" s="3" t="s">
        <v>2036</v>
      </c>
      <c r="B1999" s="4">
        <v>43754</v>
      </c>
      <c r="C1999">
        <v>3</v>
      </c>
      <c r="D1999" t="s">
        <v>38</v>
      </c>
      <c r="E1999" t="s">
        <v>2057</v>
      </c>
      <c r="F1999" t="s">
        <v>16</v>
      </c>
      <c r="G1999" t="s">
        <v>36</v>
      </c>
      <c r="H1999">
        <v>399</v>
      </c>
      <c r="I1999">
        <v>6</v>
      </c>
      <c r="J1999">
        <v>2394</v>
      </c>
    </row>
    <row r="2000" spans="1:10" x14ac:dyDescent="0.25">
      <c r="A2000" s="3" t="s">
        <v>2037</v>
      </c>
      <c r="B2000" s="4">
        <v>43754</v>
      </c>
      <c r="C2000">
        <v>6</v>
      </c>
      <c r="D2000" t="s">
        <v>42</v>
      </c>
      <c r="E2000" t="s">
        <v>2063</v>
      </c>
      <c r="F2000" t="s">
        <v>20</v>
      </c>
      <c r="G2000" t="s">
        <v>17</v>
      </c>
      <c r="H2000">
        <v>289</v>
      </c>
      <c r="I2000">
        <v>1</v>
      </c>
      <c r="J2000">
        <v>289</v>
      </c>
    </row>
    <row r="2001" spans="1:10" x14ac:dyDescent="0.25">
      <c r="A2001" s="3" t="s">
        <v>2038</v>
      </c>
      <c r="B2001" s="4">
        <v>43754</v>
      </c>
      <c r="C2001">
        <v>14</v>
      </c>
      <c r="D2001" t="s">
        <v>33</v>
      </c>
      <c r="E2001" t="s">
        <v>2058</v>
      </c>
      <c r="F2001" t="s">
        <v>12</v>
      </c>
      <c r="G2001" t="s">
        <v>13</v>
      </c>
      <c r="H2001">
        <v>199</v>
      </c>
      <c r="I2001">
        <v>4</v>
      </c>
      <c r="J2001">
        <v>796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D9C14F-F8BE-4AE0-9CF3-33BD9A61E441}">
  <dimension ref="A1:B26"/>
  <sheetViews>
    <sheetView workbookViewId="0">
      <selection activeCell="K25" sqref="K25"/>
    </sheetView>
  </sheetViews>
  <sheetFormatPr defaultRowHeight="15.75" x14ac:dyDescent="0.25"/>
  <cols>
    <col min="1" max="1" width="12.375" bestFit="1" customWidth="1"/>
    <col min="2" max="2" width="14.875" bestFit="1" customWidth="1"/>
  </cols>
  <sheetData>
    <row r="1" spans="1:2" x14ac:dyDescent="0.25">
      <c r="A1" s="5" t="s">
        <v>2039</v>
      </c>
      <c r="B1" t="s">
        <v>2055</v>
      </c>
    </row>
    <row r="2" spans="1:2" x14ac:dyDescent="0.25">
      <c r="A2" s="6" t="s">
        <v>2041</v>
      </c>
      <c r="B2" s="8">
        <v>1158151</v>
      </c>
    </row>
    <row r="3" spans="1:2" x14ac:dyDescent="0.25">
      <c r="A3" s="7" t="s">
        <v>2042</v>
      </c>
      <c r="B3" s="8">
        <v>92759</v>
      </c>
    </row>
    <row r="4" spans="1:2" x14ac:dyDescent="0.25">
      <c r="A4" s="7" t="s">
        <v>2043</v>
      </c>
      <c r="B4" s="8">
        <v>93096</v>
      </c>
    </row>
    <row r="5" spans="1:2" x14ac:dyDescent="0.25">
      <c r="A5" s="7" t="s">
        <v>2044</v>
      </c>
      <c r="B5" s="8">
        <v>103309</v>
      </c>
    </row>
    <row r="6" spans="1:2" x14ac:dyDescent="0.25">
      <c r="A6" s="7" t="s">
        <v>2045</v>
      </c>
      <c r="B6" s="8">
        <v>93392</v>
      </c>
    </row>
    <row r="7" spans="1:2" x14ac:dyDescent="0.25">
      <c r="A7" s="7" t="s">
        <v>2046</v>
      </c>
      <c r="B7" s="8">
        <v>118523</v>
      </c>
    </row>
    <row r="8" spans="1:2" x14ac:dyDescent="0.25">
      <c r="A8" s="7" t="s">
        <v>2047</v>
      </c>
      <c r="B8" s="8">
        <v>105113</v>
      </c>
    </row>
    <row r="9" spans="1:2" x14ac:dyDescent="0.25">
      <c r="A9" s="7" t="s">
        <v>2048</v>
      </c>
      <c r="B9" s="8">
        <v>86694</v>
      </c>
    </row>
    <row r="10" spans="1:2" x14ac:dyDescent="0.25">
      <c r="A10" s="7" t="s">
        <v>2049</v>
      </c>
      <c r="B10" s="8">
        <v>96143</v>
      </c>
    </row>
    <row r="11" spans="1:2" x14ac:dyDescent="0.25">
      <c r="A11" s="7" t="s">
        <v>2050</v>
      </c>
      <c r="B11" s="8">
        <v>89459</v>
      </c>
    </row>
    <row r="12" spans="1:2" x14ac:dyDescent="0.25">
      <c r="A12" s="7" t="s">
        <v>2051</v>
      </c>
      <c r="B12" s="8">
        <v>88891</v>
      </c>
    </row>
    <row r="13" spans="1:2" x14ac:dyDescent="0.25">
      <c r="A13" s="7" t="s">
        <v>2052</v>
      </c>
      <c r="B13" s="8">
        <v>99699</v>
      </c>
    </row>
    <row r="14" spans="1:2" x14ac:dyDescent="0.25">
      <c r="A14" s="7" t="s">
        <v>2053</v>
      </c>
      <c r="B14" s="8">
        <v>91073</v>
      </c>
    </row>
    <row r="15" spans="1:2" x14ac:dyDescent="0.25">
      <c r="A15" s="6" t="s">
        <v>2054</v>
      </c>
      <c r="B15" s="8">
        <v>870440</v>
      </c>
    </row>
    <row r="16" spans="1:2" x14ac:dyDescent="0.25">
      <c r="A16" s="7" t="s">
        <v>2042</v>
      </c>
      <c r="B16" s="8">
        <v>84293</v>
      </c>
    </row>
    <row r="17" spans="1:2" x14ac:dyDescent="0.25">
      <c r="A17" s="7" t="s">
        <v>2043</v>
      </c>
      <c r="B17" s="8">
        <v>106033</v>
      </c>
    </row>
    <row r="18" spans="1:2" x14ac:dyDescent="0.25">
      <c r="A18" s="7" t="s">
        <v>2044</v>
      </c>
      <c r="B18" s="8">
        <v>127074</v>
      </c>
    </row>
    <row r="19" spans="1:2" x14ac:dyDescent="0.25">
      <c r="A19" s="7" t="s">
        <v>2045</v>
      </c>
      <c r="B19" s="8">
        <v>92400</v>
      </c>
    </row>
    <row r="20" spans="1:2" x14ac:dyDescent="0.25">
      <c r="A20" s="7" t="s">
        <v>2046</v>
      </c>
      <c r="B20" s="8">
        <v>91637</v>
      </c>
    </row>
    <row r="21" spans="1:2" x14ac:dyDescent="0.25">
      <c r="A21" s="7" t="s">
        <v>2047</v>
      </c>
      <c r="B21" s="8">
        <v>88012</v>
      </c>
    </row>
    <row r="22" spans="1:2" x14ac:dyDescent="0.25">
      <c r="A22" s="7" t="s">
        <v>2048</v>
      </c>
      <c r="B22" s="8">
        <v>71980</v>
      </c>
    </row>
    <row r="23" spans="1:2" x14ac:dyDescent="0.25">
      <c r="A23" s="7" t="s">
        <v>2049</v>
      </c>
      <c r="B23" s="8">
        <v>88838</v>
      </c>
    </row>
    <row r="24" spans="1:2" x14ac:dyDescent="0.25">
      <c r="A24" s="7" t="s">
        <v>2050</v>
      </c>
      <c r="B24" s="8">
        <v>82758</v>
      </c>
    </row>
    <row r="25" spans="1:2" x14ac:dyDescent="0.25">
      <c r="A25" s="7" t="s">
        <v>2051</v>
      </c>
      <c r="B25" s="8">
        <v>37415</v>
      </c>
    </row>
    <row r="26" spans="1:2" x14ac:dyDescent="0.25">
      <c r="A26" s="6" t="s">
        <v>2040</v>
      </c>
      <c r="B26" s="8">
        <v>2028591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F1DCD-1E2B-4284-AB6C-DA8D13DD501B}">
  <dimension ref="A1:F7"/>
  <sheetViews>
    <sheetView workbookViewId="0">
      <selection activeCell="G25" sqref="G25"/>
    </sheetView>
  </sheetViews>
  <sheetFormatPr defaultRowHeight="15.75" x14ac:dyDescent="0.25"/>
  <cols>
    <col min="1" max="1" width="14.875" bestFit="1" customWidth="1"/>
    <col min="2" max="2" width="15.25" bestFit="1" customWidth="1"/>
    <col min="3" max="3" width="9" bestFit="1" customWidth="1"/>
    <col min="4" max="4" width="11.375" bestFit="1" customWidth="1"/>
    <col min="5" max="5" width="6.875" bestFit="1" customWidth="1"/>
    <col min="6" max="6" width="11" bestFit="1" customWidth="1"/>
    <col min="7" max="46" width="15.25" bestFit="1" customWidth="1"/>
    <col min="47" max="47" width="11" bestFit="1" customWidth="1"/>
  </cols>
  <sheetData>
    <row r="1" spans="1:6" x14ac:dyDescent="0.25">
      <c r="B1" s="5" t="s">
        <v>2056</v>
      </c>
    </row>
    <row r="2" spans="1:6" x14ac:dyDescent="0.25">
      <c r="B2" t="s">
        <v>24</v>
      </c>
      <c r="C2" t="s">
        <v>20</v>
      </c>
      <c r="D2" t="s">
        <v>12</v>
      </c>
      <c r="E2" t="s">
        <v>16</v>
      </c>
      <c r="F2" t="s">
        <v>2040</v>
      </c>
    </row>
    <row r="3" spans="1:6" x14ac:dyDescent="0.25">
      <c r="A3" t="s">
        <v>2055</v>
      </c>
      <c r="B3" s="8">
        <v>495353</v>
      </c>
      <c r="C3" s="8">
        <v>508119</v>
      </c>
      <c r="D3" s="8">
        <v>492984</v>
      </c>
      <c r="E3" s="8">
        <v>532135</v>
      </c>
      <c r="F3" s="8">
        <v>2028591</v>
      </c>
    </row>
    <row r="6" spans="1:6" x14ac:dyDescent="0.25">
      <c r="A6" s="9"/>
      <c r="B6" s="9" t="s">
        <v>24</v>
      </c>
      <c r="C6" s="9" t="s">
        <v>20</v>
      </c>
      <c r="D6" s="9" t="s">
        <v>12</v>
      </c>
      <c r="E6" s="9" t="s">
        <v>16</v>
      </c>
    </row>
    <row r="7" spans="1:6" x14ac:dyDescent="0.25">
      <c r="A7" s="10" t="s">
        <v>9</v>
      </c>
      <c r="B7" s="11">
        <f>GETPIVOTDATA("Revenue",$A$1,"Region","Arizona")</f>
        <v>495353</v>
      </c>
      <c r="C7" s="11">
        <f>GETPIVOTDATA("Revenue",$A$1,"Region","California")</f>
        <v>508119</v>
      </c>
      <c r="D7" s="11">
        <f>GETPIVOTDATA("Revenue",$A$1,"Region","New Mexico")</f>
        <v>492984</v>
      </c>
      <c r="E7" s="11">
        <f>GETPIVOTDATA("Revenue",$A$1,"Region","Texas")</f>
        <v>532135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79599D-B1FE-4E65-A13C-9E4471EB1E27}">
  <dimension ref="A1:I5"/>
  <sheetViews>
    <sheetView workbookViewId="0">
      <selection activeCell="I9" sqref="I9"/>
    </sheetView>
  </sheetViews>
  <sheetFormatPr defaultRowHeight="15.75" x14ac:dyDescent="0.25"/>
  <cols>
    <col min="1" max="1" width="14.875" bestFit="1" customWidth="1"/>
    <col min="2" max="2" width="15.25" bestFit="1" customWidth="1"/>
    <col min="3" max="3" width="10.5" bestFit="1" customWidth="1"/>
    <col min="4" max="4" width="14.25" bestFit="1" customWidth="1"/>
    <col min="5" max="5" width="14.375" bestFit="1" customWidth="1"/>
    <col min="6" max="6" width="12" bestFit="1" customWidth="1"/>
    <col min="7" max="7" width="12.75" bestFit="1" customWidth="1"/>
    <col min="8" max="8" width="15.5" bestFit="1" customWidth="1"/>
    <col min="9" max="10" width="11" bestFit="1" customWidth="1"/>
  </cols>
  <sheetData>
    <row r="1" spans="1:9" x14ac:dyDescent="0.25">
      <c r="A1" s="5" t="s">
        <v>2055</v>
      </c>
      <c r="B1" s="5" t="s">
        <v>2056</v>
      </c>
    </row>
    <row r="2" spans="1:9" x14ac:dyDescent="0.25">
      <c r="A2" s="5" t="s">
        <v>2039</v>
      </c>
      <c r="B2" t="s">
        <v>2057</v>
      </c>
      <c r="C2" t="s">
        <v>2058</v>
      </c>
      <c r="D2" t="s">
        <v>2059</v>
      </c>
      <c r="E2" t="s">
        <v>2060</v>
      </c>
      <c r="F2" t="s">
        <v>2061</v>
      </c>
      <c r="G2" t="s">
        <v>2062</v>
      </c>
      <c r="H2" t="s">
        <v>2063</v>
      </c>
      <c r="I2" t="s">
        <v>2040</v>
      </c>
    </row>
    <row r="3" spans="1:9" x14ac:dyDescent="0.25">
      <c r="A3" s="6" t="s">
        <v>2041</v>
      </c>
      <c r="B3" s="8">
        <v>135455</v>
      </c>
      <c r="C3" s="8">
        <v>155111</v>
      </c>
      <c r="D3" s="8">
        <v>268759</v>
      </c>
      <c r="E3" s="8">
        <v>126344</v>
      </c>
      <c r="F3" s="8">
        <v>157207</v>
      </c>
      <c r="G3" s="8">
        <v>138437</v>
      </c>
      <c r="H3" s="8">
        <v>176838</v>
      </c>
      <c r="I3" s="8">
        <v>1158151</v>
      </c>
    </row>
    <row r="4" spans="1:9" x14ac:dyDescent="0.25">
      <c r="A4" s="6" t="s">
        <v>2054</v>
      </c>
      <c r="B4" s="8">
        <v>120302</v>
      </c>
      <c r="C4" s="8">
        <v>96679</v>
      </c>
      <c r="D4" s="8">
        <v>248813</v>
      </c>
      <c r="E4" s="8">
        <v>105444</v>
      </c>
      <c r="F4" s="8">
        <v>94465</v>
      </c>
      <c r="G4" s="8">
        <v>105244</v>
      </c>
      <c r="H4" s="8">
        <v>99493</v>
      </c>
      <c r="I4" s="8">
        <v>870440</v>
      </c>
    </row>
    <row r="5" spans="1:9" x14ac:dyDescent="0.25">
      <c r="A5" s="6" t="s">
        <v>2040</v>
      </c>
      <c r="B5" s="8">
        <v>255757</v>
      </c>
      <c r="C5" s="8">
        <v>251790</v>
      </c>
      <c r="D5" s="8">
        <v>517572</v>
      </c>
      <c r="E5" s="8">
        <v>231788</v>
      </c>
      <c r="F5" s="8">
        <v>251672</v>
      </c>
      <c r="G5" s="8">
        <v>243681</v>
      </c>
      <c r="H5" s="8">
        <v>276331</v>
      </c>
      <c r="I5" s="8">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18FAB5-CFBA-4C06-A1BB-CB1494BF1870}">
  <dimension ref="A1:B7"/>
  <sheetViews>
    <sheetView workbookViewId="0">
      <selection activeCell="H32" sqref="H32"/>
    </sheetView>
  </sheetViews>
  <sheetFormatPr defaultRowHeight="15.75" x14ac:dyDescent="0.25"/>
  <cols>
    <col min="1" max="1" width="12.375" bestFit="1" customWidth="1"/>
    <col min="2" max="2" width="14.875" bestFit="1" customWidth="1"/>
  </cols>
  <sheetData>
    <row r="1" spans="1:2" x14ac:dyDescent="0.25">
      <c r="A1" s="5" t="s">
        <v>2039</v>
      </c>
      <c r="B1" t="s">
        <v>2055</v>
      </c>
    </row>
    <row r="2" spans="1:2" x14ac:dyDescent="0.25">
      <c r="A2" s="6" t="s">
        <v>36</v>
      </c>
      <c r="B2" s="8">
        <v>736953</v>
      </c>
    </row>
    <row r="3" spans="1:2" x14ac:dyDescent="0.25">
      <c r="A3" s="6" t="s">
        <v>13</v>
      </c>
      <c r="B3" s="8">
        <v>365762</v>
      </c>
    </row>
    <row r="4" spans="1:2" x14ac:dyDescent="0.25">
      <c r="A4" s="6" t="s">
        <v>27</v>
      </c>
      <c r="B4" s="8">
        <v>124890</v>
      </c>
    </row>
    <row r="5" spans="1:2" x14ac:dyDescent="0.25">
      <c r="A5" s="6" t="s">
        <v>21</v>
      </c>
      <c r="B5" s="8">
        <v>301305</v>
      </c>
    </row>
    <row r="6" spans="1:2" x14ac:dyDescent="0.25">
      <c r="A6" s="6" t="s">
        <v>17</v>
      </c>
      <c r="B6" s="8">
        <v>499681</v>
      </c>
    </row>
    <row r="7" spans="1:2" x14ac:dyDescent="0.25">
      <c r="A7" s="6" t="s">
        <v>2040</v>
      </c>
      <c r="B7" s="8">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9A1511-D15B-4DF1-A676-16B380A5E26F}">
  <dimension ref="A1:B22"/>
  <sheetViews>
    <sheetView workbookViewId="0">
      <selection activeCell="I27" sqref="I27"/>
    </sheetView>
  </sheetViews>
  <sheetFormatPr defaultRowHeight="15.75" x14ac:dyDescent="0.25"/>
  <cols>
    <col min="1" max="1" width="12.375" bestFit="1" customWidth="1"/>
    <col min="2" max="2" width="14.875" bestFit="1" customWidth="1"/>
  </cols>
  <sheetData>
    <row r="1" spans="1:2" x14ac:dyDescent="0.25">
      <c r="A1" s="5" t="s">
        <v>2039</v>
      </c>
      <c r="B1" t="s">
        <v>2055</v>
      </c>
    </row>
    <row r="2" spans="1:2" x14ac:dyDescent="0.25">
      <c r="A2" s="6" t="s">
        <v>35</v>
      </c>
      <c r="B2" s="8">
        <v>83691</v>
      </c>
    </row>
    <row r="3" spans="1:2" x14ac:dyDescent="0.25">
      <c r="A3" s="6" t="s">
        <v>110</v>
      </c>
      <c r="B3" s="8">
        <v>83818</v>
      </c>
    </row>
    <row r="4" spans="1:2" x14ac:dyDescent="0.25">
      <c r="A4" s="6" t="s">
        <v>59</v>
      </c>
      <c r="B4" s="8">
        <v>86272</v>
      </c>
    </row>
    <row r="5" spans="1:2" x14ac:dyDescent="0.25">
      <c r="A5" s="6" t="s">
        <v>23</v>
      </c>
      <c r="B5" s="8">
        <v>89214</v>
      </c>
    </row>
    <row r="6" spans="1:2" x14ac:dyDescent="0.25">
      <c r="A6" s="6" t="s">
        <v>11</v>
      </c>
      <c r="B6" s="8">
        <v>92806</v>
      </c>
    </row>
    <row r="7" spans="1:2" x14ac:dyDescent="0.25">
      <c r="A7" s="6" t="s">
        <v>42</v>
      </c>
      <c r="B7" s="8">
        <v>93104</v>
      </c>
    </row>
    <row r="8" spans="1:2" x14ac:dyDescent="0.25">
      <c r="A8" s="6" t="s">
        <v>80</v>
      </c>
      <c r="B8" s="8">
        <v>93876</v>
      </c>
    </row>
    <row r="9" spans="1:2" x14ac:dyDescent="0.25">
      <c r="A9" s="6" t="s">
        <v>26</v>
      </c>
      <c r="B9" s="8">
        <v>94430</v>
      </c>
    </row>
    <row r="10" spans="1:2" x14ac:dyDescent="0.25">
      <c r="A10" s="6" t="s">
        <v>38</v>
      </c>
      <c r="B10" s="8">
        <v>98397</v>
      </c>
    </row>
    <row r="11" spans="1:2" x14ac:dyDescent="0.25">
      <c r="A11" s="6" t="s">
        <v>15</v>
      </c>
      <c r="B11" s="8">
        <v>98580</v>
      </c>
    </row>
    <row r="12" spans="1:2" x14ac:dyDescent="0.25">
      <c r="A12" s="6" t="s">
        <v>40</v>
      </c>
      <c r="B12" s="8">
        <v>100909</v>
      </c>
    </row>
    <row r="13" spans="1:2" x14ac:dyDescent="0.25">
      <c r="A13" s="6" t="s">
        <v>31</v>
      </c>
      <c r="B13" s="8">
        <v>105933</v>
      </c>
    </row>
    <row r="14" spans="1:2" x14ac:dyDescent="0.25">
      <c r="A14" s="6" t="s">
        <v>98</v>
      </c>
      <c r="B14" s="8">
        <v>106107</v>
      </c>
    </row>
    <row r="15" spans="1:2" x14ac:dyDescent="0.25">
      <c r="A15" s="6" t="s">
        <v>54</v>
      </c>
      <c r="B15" s="8">
        <v>106230</v>
      </c>
    </row>
    <row r="16" spans="1:2" x14ac:dyDescent="0.25">
      <c r="A16" s="6" t="s">
        <v>52</v>
      </c>
      <c r="B16" s="8">
        <v>108239</v>
      </c>
    </row>
    <row r="17" spans="1:2" x14ac:dyDescent="0.25">
      <c r="A17" s="6" t="s">
        <v>19</v>
      </c>
      <c r="B17" s="8">
        <v>111991</v>
      </c>
    </row>
    <row r="18" spans="1:2" x14ac:dyDescent="0.25">
      <c r="A18" s="6" t="s">
        <v>33</v>
      </c>
      <c r="B18" s="8">
        <v>114447</v>
      </c>
    </row>
    <row r="19" spans="1:2" x14ac:dyDescent="0.25">
      <c r="A19" s="6" t="s">
        <v>29</v>
      </c>
      <c r="B19" s="8">
        <v>115641</v>
      </c>
    </row>
    <row r="20" spans="1:2" x14ac:dyDescent="0.25">
      <c r="A20" s="6" t="s">
        <v>50</v>
      </c>
      <c r="B20" s="8">
        <v>122085</v>
      </c>
    </row>
    <row r="21" spans="1:2" x14ac:dyDescent="0.25">
      <c r="A21" s="6" t="s">
        <v>45</v>
      </c>
      <c r="B21" s="8">
        <v>122821</v>
      </c>
    </row>
    <row r="22" spans="1:2" x14ac:dyDescent="0.25">
      <c r="A22" s="6" t="s">
        <v>2040</v>
      </c>
      <c r="B22" s="8">
        <v>2028591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Sales Data</vt:lpstr>
      <vt:lpstr>Sales trend</vt:lpstr>
      <vt:lpstr>Sales by region</vt:lpstr>
      <vt:lpstr>Sales by employee</vt:lpstr>
      <vt:lpstr>Item share</vt:lpstr>
      <vt:lpstr>Customer revenue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Fardin Apon</cp:lastModifiedBy>
  <dcterms:created xsi:type="dcterms:W3CDTF">2018-08-24T06:50:59Z</dcterms:created>
  <dcterms:modified xsi:type="dcterms:W3CDTF">2020-10-20T22:27:09Z</dcterms:modified>
  <cp:category/>
</cp:coreProperties>
</file>